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fwashima\documentos\Rendición de cuentas 2020\"/>
    </mc:Choice>
  </mc:AlternateContent>
  <bookViews>
    <workbookView xWindow="0" yWindow="-240" windowWidth="15600" windowHeight="5748" tabRatio="821"/>
  </bookViews>
  <sheets>
    <sheet name="Em. Públicas GADS" sheetId="8" r:id="rId1"/>
  </sheets>
  <calcPr calcId="162913"/>
</workbook>
</file>

<file path=xl/calcChain.xml><?xml version="1.0" encoding="utf-8"?>
<calcChain xmlns="http://schemas.openxmlformats.org/spreadsheetml/2006/main">
  <c r="J51" i="8" l="1"/>
  <c r="I52" i="8"/>
  <c r="J52" i="8" s="1"/>
  <c r="I53" i="8"/>
  <c r="J53" i="8" s="1"/>
  <c r="J54" i="8"/>
  <c r="J55" i="8"/>
  <c r="J56" i="8"/>
  <c r="J57" i="8"/>
  <c r="J58" i="8"/>
</calcChain>
</file>

<file path=xl/sharedStrings.xml><?xml version="1.0" encoding="utf-8"?>
<sst xmlns="http://schemas.openxmlformats.org/spreadsheetml/2006/main" count="711" uniqueCount="528">
  <si>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</si>
  <si>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</si>
  <si>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</si>
  <si>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</si>
  <si>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</si>
  <si>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</si>
  <si>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</si>
  <si>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</si>
  <si>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</si>
  <si>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</si>
  <si>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</si>
  <si>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</si>
  <si>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</si>
  <si>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</si>
  <si>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</si>
  <si>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</si>
  <si>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</si>
  <si>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</si>
  <si>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</si>
  <si>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</si>
  <si>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</si>
  <si>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</si>
  <si>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</si>
  <si>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</si>
  <si>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</si>
  <si>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PRESUPUESTO CODIFICADO</t>
  </si>
  <si>
    <t>TOTAL PRESUPUESTO INSTITUCIONAL</t>
  </si>
  <si>
    <t>Adjudicados</t>
  </si>
  <si>
    <t xml:space="preserve">Finalizados </t>
  </si>
  <si>
    <t xml:space="preserve">Número Total </t>
  </si>
  <si>
    <t xml:space="preserve">Valor Total </t>
  </si>
  <si>
    <t>Valor Total</t>
  </si>
  <si>
    <t>Publicación</t>
  </si>
  <si>
    <t>Licitación</t>
  </si>
  <si>
    <t>Procesos de Declaratoria de Emergencia</t>
  </si>
  <si>
    <t>Concurso Público</t>
  </si>
  <si>
    <t>Lista corta</t>
  </si>
  <si>
    <t>Producción Nacional</t>
  </si>
  <si>
    <t>Consultoría</t>
  </si>
  <si>
    <t>Cotización</t>
  </si>
  <si>
    <t>Ferias Inclusivas</t>
  </si>
  <si>
    <t>Otras</t>
  </si>
  <si>
    <t xml:space="preserve">INFORMACIÓN REFERENTE A LA ENAJENACIÓN DE BIENES: </t>
  </si>
  <si>
    <t>VALOR TOTAL</t>
  </si>
  <si>
    <t>VALOR</t>
  </si>
  <si>
    <t>INCORPORACION DE RECOMENDACIONES Y DICTAMENES POR PARTE DE LAS ENTIDADES DE LA FUNCIÓN DE TRANSPARENCIA Y CONTROL SOCIAL Y LA PROCURADURIA GENERAL DEL ESTADO:</t>
  </si>
  <si>
    <t>ENTIDAD QUE RECOMIENDA</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</si>
  <si>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</si>
  <si>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</si>
  <si>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</si>
  <si>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</si>
  <si>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</si>
  <si>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</si>
  <si>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</si>
  <si>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</si>
  <si>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</si>
  <si>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</si>
  <si>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</si>
  <si>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</si>
  <si>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</si>
  <si>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</si>
  <si>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</si>
  <si>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</si>
  <si>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</si>
  <si>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</si>
  <si>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</si>
  <si>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</si>
  <si>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</si>
  <si>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</si>
  <si>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</si>
  <si>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</si>
  <si>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</si>
  <si>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</si>
  <si>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</si>
  <si>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</si>
  <si>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</si>
  <si>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</si>
  <si>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</si>
  <si>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</si>
  <si>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</si>
  <si>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</si>
  <si>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</si>
  <si>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</si>
  <si>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</si>
  <si>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</si>
  <si>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Consejos Consultivos</t>
  </si>
  <si>
    <t>TOTALES PLANIFICADOS</t>
  </si>
  <si>
    <t>TOTALES CUMPLIDOS</t>
  </si>
  <si>
    <t>GASTO DE INVERSIÓN PLANIFICADO</t>
  </si>
  <si>
    <t>Ponga Si o No</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</si>
  <si>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</si>
  <si>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</si>
  <si>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</si>
  <si>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</si>
  <si>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</si>
  <si>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</si>
  <si>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</si>
  <si>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</si>
  <si>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</si>
  <si>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</si>
  <si>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</si>
  <si>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</si>
  <si>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</si>
  <si>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</si>
  <si>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</si>
  <si>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</si>
  <si>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</si>
  <si>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</si>
  <si>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</si>
  <si>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</si>
  <si>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</si>
  <si>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</si>
  <si>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</si>
  <si>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</si>
  <si>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</si>
  <si>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Certificado emitido por el Instituto de Seguridad Social IESS de estar al día en sus obligaciones o del Ministerio de Relaciones Laborales</t>
  </si>
  <si>
    <t>Tributarias</t>
  </si>
  <si>
    <t>Certificado emitido por el Servicio de Rentas Internas SRI de estar al día en sus obligaciones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</si>
  <si>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</si>
  <si>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</si>
  <si>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</si>
  <si>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</si>
  <si>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</si>
  <si>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</si>
  <si>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</si>
  <si>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</si>
  <si>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</si>
  <si>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</si>
  <si>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</si>
  <si>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</si>
  <si>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</si>
  <si>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</si>
  <si>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</si>
  <si>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</si>
  <si>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</si>
  <si>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</si>
  <si>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</si>
  <si>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</si>
  <si>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</si>
  <si>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</si>
  <si>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</si>
  <si>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</si>
  <si>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</si>
  <si>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</si>
  <si>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</si>
  <si>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</si>
  <si>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</si>
  <si>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</si>
  <si>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</si>
  <si>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</si>
  <si>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</si>
  <si>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</si>
  <si>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</si>
  <si>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</si>
  <si>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</si>
  <si>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</si>
  <si>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</si>
  <si>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</si>
  <si>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</si>
  <si>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</si>
  <si>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</si>
  <si>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</si>
  <si>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</si>
  <si>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</si>
  <si>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</si>
  <si>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</si>
  <si>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</si>
  <si>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</si>
  <si>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</si>
  <si>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</si>
  <si>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</si>
  <si>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</si>
  <si>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</si>
  <si>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</si>
  <si>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</si>
  <si>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</si>
  <si>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</si>
  <si>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</si>
  <si>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</si>
  <si>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</si>
  <si>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</si>
  <si>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</si>
  <si>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</si>
  <si>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</si>
  <si>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</si>
  <si>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</si>
  <si>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</si>
  <si>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</si>
  <si>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</si>
  <si>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</si>
  <si>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</si>
  <si>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TIPO</t>
  </si>
  <si>
    <t>BIEN</t>
  </si>
  <si>
    <t>No. DE INFORME DE LA ENTIDAD QUE RECOMMIENDA</t>
  </si>
  <si>
    <t>No. DE INFORME DE CUMPLIMIENTO</t>
  </si>
  <si>
    <t>% DE CUMPLIMIENTO DE LAS RECOMENDACIONES</t>
  </si>
  <si>
    <t>Régimen especial (todos los procesos)</t>
  </si>
  <si>
    <t>Catálogo electrónico</t>
  </si>
  <si>
    <t>Subasta inversa electrónica</t>
  </si>
  <si>
    <t>Contratación directa</t>
  </si>
  <si>
    <t>Menor cuantía bienes y servicios</t>
  </si>
  <si>
    <t>Terminación unilateral</t>
  </si>
  <si>
    <t>Ínfima cuantía</t>
  </si>
  <si>
    <t>Menor Cuantía obras</t>
  </si>
  <si>
    <t>Arrendamiento de bienes muebles</t>
  </si>
  <si>
    <t>Arrendamiento de bienes inmuebles</t>
  </si>
  <si>
    <t>Contratación en situaciones de emergencia</t>
  </si>
  <si>
    <t>Compra por catálogo</t>
  </si>
  <si>
    <t>Compra de bienes inmuebles</t>
  </si>
  <si>
    <t>Contrato integral por precio fijo</t>
  </si>
  <si>
    <t>PORCENTAJE DEL PRESUPUESTO QUE SE DESTINÓ A MEDIOS LOCALES Y REGIONALES</t>
  </si>
  <si>
    <t>PORCENTAJE DEL PRESUPUESTO QUE SE DESTINÓ A MEDIOS NACIONALES</t>
  </si>
  <si>
    <t>PORCENTAJE DEL PRESUPUESTO QUE SE DESTINÓ A MEDIOS INTERNACIONALES</t>
  </si>
  <si>
    <t>DETALLE POR CADA MEDIO</t>
  </si>
  <si>
    <t xml:space="preserve">NOMBRE DEL MEDIO </t>
  </si>
  <si>
    <t>Radio</t>
  </si>
  <si>
    <t>NOTA: La información será proporcionada por la Secretaría General de Planificación</t>
  </si>
  <si>
    <t>NOTA: La informacion la proporciona la entidad, los resultados por meta es de acuerdo a Mi Ciudad</t>
  </si>
  <si>
    <t>NOTA: Información proporcionada por la entidad, se reporta a nivel de PROGRAMA</t>
  </si>
  <si>
    <t>NOTA: Información proporcionada por la entidad, se desagrega los medios detallados en el item anterior</t>
  </si>
  <si>
    <t>Publicaciones.pdf</t>
  </si>
  <si>
    <t>Enajenaciones</t>
  </si>
  <si>
    <t>Expropiaciones</t>
  </si>
  <si>
    <t>Donaciones Recibidas</t>
  </si>
  <si>
    <t>Donaciones Entregadas</t>
  </si>
  <si>
    <t>Contraloría General del Estado</t>
  </si>
  <si>
    <t>Procuraduría General del Estado</t>
  </si>
  <si>
    <t>Defensoría del Pueblo</t>
  </si>
  <si>
    <t>Superintendencia de Bancos</t>
  </si>
  <si>
    <t xml:space="preserve"> Superintendencia de Compañías, Valores y Seguros</t>
  </si>
  <si>
    <t>Consejo de Participación Ciudadana y Control social</t>
  </si>
  <si>
    <t>Superintendencia de Economía Popular y Solidaria</t>
  </si>
  <si>
    <t>Superintendencia de Control del Poder del Mercado</t>
  </si>
  <si>
    <t xml:space="preserve">Superintendencia de la Información y Comunicación </t>
  </si>
  <si>
    <t>NOTA: Información proporcionada por la Secretaría General de Planificación, posterior a los eventos de deliberación pública.</t>
  </si>
  <si>
    <t>SI</t>
  </si>
  <si>
    <t>NOTA: La Secretaría General de Planificación proporcionará la información conforme se vayan cumpliendo las fases</t>
  </si>
  <si>
    <t>NOTA: Información proporcionada por la Secretaría General de Planificación, posterior a los eventos de deliberación pública.
Las entidades deben registrar los datos de las deliberaciones públicas en las que interviene.</t>
  </si>
  <si>
    <t>NOTA: La alineación de las metas con los objetivos del PMDOT y las competencias se enviará desde la Secretaría General de Planificación</t>
  </si>
  <si>
    <t>NOTA: Información proporcionada por la entidad
El total del presupuesto institucional debe estar distribuido en gasto corriente e inversión
La información debe estar validada y cuadrada con el item anteior (Cumplimiento de ejecución presupuestaria)</t>
  </si>
  <si>
    <t>NOTA: Solo para Administraciones Zonales</t>
  </si>
  <si>
    <t>NOTA:  Solo para Administraciones Zonales</t>
  </si>
  <si>
    <t>NOTA: Esta variable será completada para cumplimiento de la matriz de la entidad</t>
  </si>
  <si>
    <t xml:space="preserve">NOTA: Información proporcionada por la entidad
Se registrán todos los informes que se encuentran abiertos de años anteriores y los recibidos en el año 2020.
Adjuntar 1 documento pdf por cada informe, mediante el cual se demuestre el cumplimiento a las recomendaciones </t>
  </si>
  <si>
    <t>NOTA: Esta variable será completada para cumplimiento de la matriz de la entidad
NO debe ser enviada a la Secretaría General de Planificación</t>
  </si>
  <si>
    <t>NOTA: Información proporcionada por la entidad. 
Una vez descrita la política implementada y resultados obtenidos, se debe coordinar y validar con la Secretaría de Inclusión Social sobre el aporte al resultado al cumplimiento de las agendas de igualdad.</t>
  </si>
  <si>
    <t>NOTA: No registrar información de veedurías ciudadanas y observatorios ciudadanos, de ser el caso que existan este tipo de mecanismos, la Secretaría General de Planificación enviará oportunamente luego de coordinar con Quito Honesto.
La información de Defensorías comunitarias, Comités de usuarios de servicios y otros, son proporcionados por la entidad, en el caso de que se hayan generado.</t>
  </si>
  <si>
    <t>NOTA: Información proporcionada por la entidad.
El medio de verificación es 1 documento pdf por cada medio.</t>
  </si>
  <si>
    <t>NOTA: Información proporcionada por la entidad.
la Secretaría General de Planificación proporciona el listado de sugerencias realizadas por la comunidad en la rendición de cuentas 2019 
El resultado de la implementación de la sugerencia en el año 2020 y el porcentaje de avances proporciona la entidad.
El medio de verifiación es 1 documento pdf por cada sugerencia</t>
  </si>
  <si>
    <t xml:space="preserve">NOTA: Información proporcionada por la entidad. 
Se debe detallar cada bien de acuerdo al TIPO.
El medio de verificación es 1 documento pdf por cada bien, que verifique la donación, enajenación o expropiación, NO adjuntar todo el expediente </t>
  </si>
  <si>
    <t>NOTA: Información proporcionada por la entidad.
El medio de verificación es 1 documento pdf por cada tipo de contratación</t>
  </si>
  <si>
    <t>Empresa Pública Metropolitana de Gestión Integral de Residuos Sólidos EMGIRS-EP.</t>
  </si>
  <si>
    <t xml:space="preserve">Municipio del Distrito Metropolitano de Quito </t>
  </si>
  <si>
    <t>Pichincha</t>
  </si>
  <si>
    <t>Distrito Metropolitano de Quito</t>
  </si>
  <si>
    <t>La Concepción</t>
  </si>
  <si>
    <t>Quito</t>
  </si>
  <si>
    <t>Av. Río Amazonas N51-84; Antiguo aeropuerto,
parque bicentenario junto a “AERO”</t>
  </si>
  <si>
    <t>comunicacion@emgirs.gob.ec</t>
  </si>
  <si>
    <t>www.emgirs.gob.ec</t>
  </si>
  <si>
    <t>María Gabriela Dávila</t>
  </si>
  <si>
    <t>Gerente General</t>
  </si>
  <si>
    <t>maria.davila@emgirs.gob.ec</t>
  </si>
  <si>
    <t xml:space="preserve">023930600 ext.  2001 </t>
  </si>
  <si>
    <t>Carlos Eduardo Noboa Cando</t>
  </si>
  <si>
    <t>Gerente de Desarrollo Organizacional</t>
  </si>
  <si>
    <t>carlos.noboa@emgirs.gob.ec</t>
  </si>
  <si>
    <t xml:space="preserve"> 023930600 ext. 2602</t>
  </si>
  <si>
    <t>Fausto Paulino Washima Tola</t>
  </si>
  <si>
    <t>Coordinador de Proyectos y Procesos</t>
  </si>
  <si>
    <t>fausto.washima@emgirs.gob.ec</t>
  </si>
  <si>
    <t xml:space="preserve"> 023930600 ext. 2604</t>
  </si>
  <si>
    <t>1.2: La gestión de residuos en mejora continua, aplicando un modelo de gestión integral con enfoque de corresponsabilidad ciudadana, en todas sus fases desde generación, recolección diferenciada, aprovechamiento, tratamiento y disposición final.</t>
  </si>
  <si>
    <t>EXCLUSIVA</t>
  </si>
  <si>
    <t>Prestar los servicios públicos de agua potable, alcantarillado, depuracion de aguas residuales, manejo de desechos sólidos, actividades de saneamiento ambiental y aquellos que establezca la ley</t>
  </si>
  <si>
    <t>Lograr 900.000 m3 de escombros dispuestos en el DMQ.</t>
  </si>
  <si>
    <t>Cantidad de Escombros dispuestos en el DMQ.</t>
  </si>
  <si>
    <t>Durante los meses de enero y febrero, se operó regularmente en las escombreras controladas del norte, sur y valles del DMQ. Una vez declarada la emergencia sanitaria, se procedió con su cierre para salvaguardar que no se convierta en un foco de posible contagio.
En el caso de la escombrera El Troje IV se operó ocasionalmente por requerimientos particulares de acciones de la emergencia sanitaria por COVID-19 y además atender a los usuarios que demanda el servicio, disponiendo 775.620 m3.
Con respecto a las escombreras El Semillero y Santa Ana, se están gestionando las acciones con la comunidad, e instituciones para su reapertura.
La EMGIRS-EP habilitó a finales del 2020, en el norte de la capital, la escombrera de “San Antonio”, ubicada en el sector de Tanlahua, con una capacidad de 1'378.825,80 m3.</t>
  </si>
  <si>
    <t>Se gestionaron 775.620 m3 de escombros que fueron dispuestos en las escombreras habilitadas. Es preciso indicar que una vez declarada la emergencia sanitaria, se procedió con el cierre temporal de las escombreras, atendiendo ocasionalmente los requerimientos particulares.
El cumplimiento de esta meta permite manejar tecnicamente los escombros en el DMQ y de esta manera evitar que los ciudadanos dispongan este tipo de residuos en sitios no autorizados y que se alteren los aspectos visuales y ambientales en el área de influencia.</t>
  </si>
  <si>
    <t>Disminuir al menos el 3% de volumen de RSU dispuesto en el Relleno Sanitario respecto al año anterior (21.447,91 toneladas)</t>
  </si>
  <si>
    <t>Porcentaje de Disminución de Residuos al Relleno Sanitario</t>
  </si>
  <si>
    <t>Durante el 2020 se transportaron desde las estaciones de transferencia y se dispusieron en el Relleno Sanitario 748.929,06 toneladas de RSU (55.446 ton adicional a lo planificado)
Debido a la emergencia sanitaria por COVID-19, los trabajos en todas las áreas de la empresa sufrieron variaciones, dada la restricción de movilidad  los CEGAMS suspendieron sus operaciones, razón por la cual no fue posible ejecutar las actividades de aprovechamiento de RSU obligando su disposición final en el Relleno.
En este sentido, es preciso indicar que la actual administración de la EMGIRS EP, está desarrollando el nuevo modelo de gestión RSU bajo un modelo de economía circular lo cual garantizará el aprovechamiento de la mayor cantidad de residuos.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</si>
  <si>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t>
  </si>
  <si>
    <t>Reducir 35.000 m3/año de lixiviados acumulados en piscinas.</t>
  </si>
  <si>
    <t>Cantidad de Lixiviados Reducidos en Piscina</t>
  </si>
  <si>
    <t>Hasta el mes de mayo de 2020 se trataron 31.309,09 m3 de lixiviados generados por la descomposición de los residuos.
El cumplimiento de la meta se vio afectada por los problemas suscitados con la empresa Villacapria, misma que en el mes de agosto informa no poder continuar con el contrato para el tratamiento de los lixiviados.  
Con el fin de solventar el tema contractual para el tratamiento de lixiviados, la administración actual diseñó un plan de acción que permite la optimización de este proceso.
Con la repotenciación de la planta VSEP, se estima lo siguiente: 
1. Tratar 160 m3/diarios (pre-tratamiento- aireación; bacterias, efluente listo para control de polvos).
2. Tratar de entre 300 a 350 m3/día con la implementación completa de todos los equipos y fases (Tratamiento biológico (cal-bacterias-aireación), PTL, Filtros, Fitorremediación, VSEP).
3. Tratar la capacidad máxima cuando ya estén los procesos y maquinaria ajustados. Entre 600 a 700 m3/día.
Adicionalmente se ha generado un tren de tratamiento propio que permitirá gestionar los lixiviados a su máxima capacidad.</t>
  </si>
  <si>
    <t>En el año 2020 se vió afectado el cumplimiento de la meta debido a los problemas sucitados con la empresa Villacapria, sin embargo la administración actual diseñó un plan de acción que permitirá repotenciar el sistema de tratamiento de lixiviado mediante el uso de tecnologías avanzadas para superar su generación y disminuir el pasivo ambiental.</t>
  </si>
  <si>
    <t>Entregar 100% de recursos de fondos de compensación para financiamiento de proyectos solicitados por la comunidad.</t>
  </si>
  <si>
    <t>Porcentaje de Recursos de fondos de compensación entregados para el financiamiento de proyectos solicitados por la comunidad.</t>
  </si>
  <si>
    <t>Se suscribieron 3 convenios, el primero correspondiente al PROYECTO CONSTRUCCIÓN DE INFRAESTRUCTURA PARA LA ESCUELA ENRIQUE PONCE GANGOTENA en Itulcachi correspondiente al PAI 2019; y, 2 convenios referentes al: “PROYECTO CAPACITACIÓN MUSICAL 2020” y al “PROYECTO SERVICIOS CONTABLES 2020”.
Durante el 2020 se han entregado US$ 841.860,24 correspondiente a fondos de compensación a las comunidades aledañas al Relleno Sanitario, acorde a lo establecido.</t>
  </si>
  <si>
    <t>Se ha coordinado con las comunidades aledañas la ejecución de proyectos sociales ejecutados con fondos de compensación y que mejoran la calidad de vida de los ciudadanos de estas comunidades.</t>
  </si>
  <si>
    <t>Tratar 3.000 toneladas de Residuo Sanitarios Generados en el DMQ.</t>
  </si>
  <si>
    <t>Cantidad de toneladas de Residuos Sanitarios tratadas</t>
  </si>
  <si>
    <t>Durante el 2020 se ha tratado la siguiente cantidad de toneladas de residuos sanitarios:
• Incineración y disposición de Desechos Peligrosos y Especiales: Se han gestionado 2.106,03 toneladas de residuos peligrosos, los que han sido incinerados y dispuestos técnicamente.
• Proceso de tratamiento y disposición final de Residuos Especiales y Sanitarios: Se han recolectado 203,11 toneladas de residuos sanitarios, los que fueron tratados y dispuestos correctamente en el relleno sanitario.
• Operación de bodega de almacenamiento temporal de desechos peligrosos y especiales: Se han recolectado 17.925,2 Kg de pilas, medicinas caducadas, focos, lacas y pinturas, fluorescentes y electrónicos para almacenamiento temporal previo al tratamiento y disposición técnica.</t>
  </si>
  <si>
    <t>Durante el 2020 se trataron 2.106,03 toneladas de Residos Sanitarios generados en el DMQ. El cumplimiento de esta meta aporta a mantener un ambiente sano, reduciendo los posibles focos de infección que se puedan presentar.</t>
  </si>
  <si>
    <t>Incrementar la capacidad de almacenamiento del Relleno Sanitario en 10%.</t>
  </si>
  <si>
    <t>Porcentaje de Incremento de Almacenamiento en Relleno Sanitario</t>
  </si>
  <si>
    <t>En referencia a la infraestructura para operación del relleno sanitario y estaciones de transferencia
Durante el año 2020 debido a la escasez de recursos por la emergencia sanitaria por COVID-19, se priorizaron los recursos para garantizar la operación del relleno sanitario y las estaciones de transferencia, en condiciones técnicas adecuadas para su funcionamiento dentro de los parámetros establecidos.
Con respecto a la construcción del Cubeto 10:
Con el fin de optimizar los recursos presupuestarios, se declaró desierto el proceso de contratación del cubeto 10, motivo por el cual se suscribió un convenio entre la EMGIRS-EP y la EPMMOP, para la construcción del Cubeto 10. El nuevo espacio configurado técnicamente en el relleno permitirá el tratamiento y disposición final de 511 520 toneladas métricas de desechos sólidos urbanos. El 13 de octubre, se efectuó el desembolso por USD 896.303,75 a la EPMMOP y el 16 de octubre de 2020, se firmó el acta de inicio de obra No. MDMQ-2020-No 000-01, el 03 de diciembre se efectuó el segundo desembolso cumpliendo así con el 100% del valor del convenio.
Al 31 de diciembre de 2020 se registra un avance de la obra del 52,29%</t>
  </si>
  <si>
    <t xml:space="preserve">La infraestructura y equipamiento para la gestión de residuos permitan garantizar la vida útil del Relleno Sanitario de Quito;  nace de la necesidad de brindar un servicio eficaz e ininterrumpido de disposición final de residuos sólidos al DMQ. </t>
  </si>
  <si>
    <t>Tratar al menos 120 toneladas al año de Residuos Especiales y Peligrosos incinerables.</t>
  </si>
  <si>
    <t>Porcentaje de toneladas de Residuos Especiales y Peligrosos incinerables tratadas</t>
  </si>
  <si>
    <t>Para el 2020, la EMGIRS-EP se propuso como meta “Tratar al menos 120 toneladas al año de Residuos Especiales y Peligrosos incinerables”, de los cuales se trataron 105.91 Toneladas, debido a que ha disminuido el ingreso de este tipo de desechos, por el cambio de los usuarios a otros gestores ambientales, los mismos que se están recuperando gracias a la ordenanza que da competencia exclusiva a la EMGIRS EP para tratar este tipo de desechos.</t>
  </si>
  <si>
    <t>La repotenciación de la Planta de Incineración para la gestión de residuos anatomopatológicos, fauna urbana muerta, medicina caducada y demás residuos especiales incinerables, permitirá brindar el servicio completo con infraestructura propia de la EMGIRS EP.</t>
  </si>
  <si>
    <t>Implementar obras al 100%</t>
  </si>
  <si>
    <t>Porcentaje de obras implementadas</t>
  </si>
  <si>
    <t>Esta meta se refiere a obras de construcción de cerramiento provisional, drenaje y muros de contención para nuevas escombreras.
En el ejercicio fiscal 2020, por restricciones presupuestarias, no se realizaron obras relacionadas a infraestructura de nuevas escombreras.</t>
  </si>
  <si>
    <t>La implementación de estas obras complementarias permitirán mejorar la infraestructura de las escombreras o su debido cierre técnico.</t>
  </si>
  <si>
    <t>Medio Ambiente y Desarrollo Sostenible</t>
  </si>
  <si>
    <t>Gestión de Escombreras</t>
  </si>
  <si>
    <t>Gestión Integral de Residuos</t>
  </si>
  <si>
    <t>N/A</t>
  </si>
  <si>
    <t>Cero Residuos</t>
  </si>
  <si>
    <t>Fortalecimiento Institucional</t>
  </si>
  <si>
    <t>http://emgirs.gob.ec/phocadownload/lotaip2021/enero/financiero/ejecucionpresupuestariadegastosdiciembre2020-signed%20ok.pdf</t>
  </si>
  <si>
    <t>X</t>
  </si>
  <si>
    <t>No</t>
  </si>
  <si>
    <t>La EMGIRS EP en el año 2020 mantenía dentro de su nónima un total de 19% de trabajadores/servidores entre los 18 a 29 años de edad.
Además, bajo el Convenio Mi Primer Empleo del Ministerio del Trabajo, la EMGIRS EP ha vinculado en el año 2020 un total de 10 estudiantes de diferentes Instituciones de Educación Superior para que realicen sus prácticas pre profesionales.</t>
  </si>
  <si>
    <t>La EMGIRS EP cumple con el porcentaje de inclusión laboral establecido en la Ley Orgánica de Discapacidades, actualmente las personas vinculadas con discapacidad o sustitutos representan el 5.15%, superando el 4% establecido en la legislación citada (10 trabajadores/servidores con discapacidad o sustitutos de un total de 194 trabajadores/ servidores que cuentan con contratos de carácter permanente en la Empresa).</t>
  </si>
  <si>
    <t>La EMGIRS EP está liderada por una Gerente General, adicionalmente dentro del personal directivo al cierre del año 2020 contaba con 7 mujeres como responsables de área.
Además, del total de personal de la Empresa, el 25% son mujeres.
La EMGIRS EP consideró dentro del Plan de Capacitación para el año 2021, elaborado en el año 2020 la capacitación sobre "Protocolo para la erradicación y prevención de acoso laboral y de violencia de género".</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</si>
  <si>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La EMGIRS EP promueve procesos de selección sin limitar a los participantes por su edad, en el año 2020 contaba con un total de 19% de jóvenes vinculados a la Empresa.
La EMGIRS EP a través del convenio suscrito con el Ministerio del Trabajo, mediante el programa Mi Primer Empleo, facilita la vinculación de estudiantes de diferentes Instituciones de Educación Superior para que realicen sus prácticas pre profesionales.</t>
    </r>
  </si>
  <si>
    <r>
      <rPr>
        <b/>
        <sz val="10"/>
        <color theme="1"/>
        <rFont val="Calibri"/>
        <family val="2"/>
        <scheme val="minor"/>
      </rPr>
      <t>Cumple con la Agenda Nacional para la Igualdad Intergeneracional (Jóvenes):</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d) Impulsar programas artísticos- culturales e interculturales en los espacios públicos y privados, en coordinación con los GAD, para promover y fortalecer la producción literaria, danza, teatro y arte de las nacionalidades y pueblos.</t>
    </r>
  </si>
  <si>
    <r>
      <rPr>
        <b/>
        <sz val="10"/>
        <color theme="1"/>
        <rFont val="Calibri"/>
        <family val="2"/>
        <scheme val="minor"/>
      </rPr>
      <t>Fomentar la inclusión laboral de las Personas con Discapacidad.</t>
    </r>
    <r>
      <rPr>
        <sz val="10"/>
        <color theme="1"/>
        <rFont val="Calibri"/>
        <family val="2"/>
        <scheme val="minor"/>
      </rPr>
      <t xml:space="preserve">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
</t>
    </r>
  </si>
  <si>
    <r>
      <rPr>
        <b/>
        <sz val="10"/>
        <color theme="1"/>
        <rFont val="Calibri"/>
        <family val="2"/>
        <scheme val="minor"/>
      </rPr>
      <t>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t>
    </r>
  </si>
  <si>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en su mayoría es de género masculino, debido a la naturaleza de las actividades de la Empresa que implica un alto grado de esfuerzo físico, sin embargo eso no ha impedido vincular a mujeres tanto en procesos técnicos como adminstrativos.
Además, se incluyó en los programas de capacitación temas referentes a la  igualdad de género.</t>
    </r>
  </si>
  <si>
    <r>
      <rPr>
        <b/>
        <sz val="10"/>
        <color theme="1"/>
        <rFont val="Calibri"/>
        <family val="2"/>
        <scheme val="minor"/>
      </rPr>
      <t>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u/>
        <sz val="10"/>
        <color theme="1"/>
        <rFont val="Calibri"/>
        <family val="2"/>
        <scheme val="minor"/>
      </rPr>
      <t>Lineamiento</t>
    </r>
    <r>
      <rPr>
        <sz val="10"/>
        <color theme="1"/>
        <rFont val="Calibri"/>
        <family val="2"/>
        <scheme val="minor"/>
      </rPr>
      <t xml:space="preserve">:
b. Efectivizar la ampliación de la oferta laboral así como su flexibilización para las mujeres vinculadas al cuidado de terceros, mujeres jefas de hogar, en situación de pobreza y extrema pobreza.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t>
    </r>
  </si>
  <si>
    <t>No Aplica</t>
  </si>
  <si>
    <t>Fase 1:
Planificación y facilitación del proceso desde la Asamblea Local</t>
  </si>
  <si>
    <t>Designar el equipo de rendición de cuentas de EMGIRS EP.</t>
  </si>
  <si>
    <t>Recopilar información de las unidades,  sobre los temas establecidos por el CPCCS.</t>
  </si>
  <si>
    <t>Taller de actualización sobre el Proceso de Rendición de Cuentas 2020.</t>
  </si>
  <si>
    <t>Habilitar un Canal para preguntas y/o sugerencias ciudadanas</t>
  </si>
  <si>
    <t>Conformar los Equipos Técnicos Mixtos</t>
  </si>
  <si>
    <t>Conformar la Asamblea Local Ciudadana</t>
  </si>
  <si>
    <t>Fase 2:
Evaluación de la gestión y elaboración del Informe Institucional</t>
  </si>
  <si>
    <t>Elaborar el Informe Preliminar de Rendición de Cuentas 2020</t>
  </si>
  <si>
    <t>Elaborar el Formulario de Rendición de Cuentas 2020</t>
  </si>
  <si>
    <t>Revisión y aprobación del informe y formulario de Rendición de Cuentas por la máxima autoridad.</t>
  </si>
  <si>
    <t>Entrega del Informe de Rendición de Cuentas y formulario a la Asamblea Local Ciudadana</t>
  </si>
  <si>
    <t xml:space="preserve">Fase 3: 
Deliberación pública y evaluación ciudadana del Informe Institucional
</t>
  </si>
  <si>
    <t>Efectuar la convocatoria para el evento de deliberación con al menos 15 días de anticipación, se debe garantizar la participación de los miembros de la Asamblea Ciudadana Local y se invitará a los presidentes de todos los barrios y comunidades de la cobertura territorial.</t>
  </si>
  <si>
    <t>Realizar el evento de deliberación pública de manera presencial y virtual, deberá ser retransmitida a través de plataformas informáticas interactivas y grabada.</t>
  </si>
  <si>
    <t>Publicar y difundir el video de la transmisión en vivo junto al informe y al formulario de rendición de cuentas, en la página web institucional y en todos los medios virtuales y presenciales que disponga la entidad durante 2 semanas (14 días).</t>
  </si>
  <si>
    <t>Abrir canales virtuales para receptar opiniones, sugerencias y demás aportes ciudadanos a los resultados presentados por la autoridad.</t>
  </si>
  <si>
    <t>Sistematizar todos los aportes ciudadanos recibidos, tanto en el espacio presencial como en los virtuales.</t>
  </si>
  <si>
    <t>Fase 4:
Incorporación de la Opinión Ciudadana, retroalimentación y seguimiento.</t>
  </si>
  <si>
    <t xml:space="preserve">Elaborar un Plan de Trabajo incorporando las sugerencias y recomendaciones ciudadanas suscritas en el Acta </t>
  </si>
  <si>
    <t xml:space="preserve">Entrega del Plan de Trabajo a la Asamblea Local ciudadana, al Consejo de Planificación, al CPCCS a través del Sistema informático </t>
  </si>
  <si>
    <t>Registrar el formulario de Rendición de Cuentas en el Sistema informático del CPCCS, con sus respectivos medios de verificación. (Generación del código QR).</t>
  </si>
  <si>
    <t>Constatación de entrega de Informe con los links habilitados a los medios de verificación.</t>
  </si>
  <si>
    <t>Si</t>
  </si>
  <si>
    <t xml:space="preserve">Mediante Circular Nro. EMGIRS-EP-GGE-2021-0011-C de 19 de marzo de 2021 la Gerente General de la EMGIRS EP, designó el equipo responsable del Proceso de Rendición de Cuentas correspondiente al al ejercicio fiscal 2020.
Con Memorando Nro. EMGIRS-EP-GGE-2021-0130-M de 19 de abril, debido a los nuevos nombramientos en el nivel jerárquico superior, la máxima autoridad realizó un alcance a la conformación del equipo responsable del proceso de Rendición de Cuentas 2020. </t>
  </si>
  <si>
    <t>Con Memorando Nro. EMGIRS-EP-GGE-GDO-2021-0220-M de 23 de marzo de 2021, la Gerencia de Desarrollo Organizacional solicitó a las unidades de la EMGIRS la información correspondiente al ejercicio fiscal 2020 con el fin de consolidar la información para el formulario de Rendición de Cuentas 2020.</t>
  </si>
  <si>
    <t>Mediante Memorando Nro. GADDMQ-SGCTYPC-2021-0134-M de 7 de abril de 2021 la Secretaría General de Coordinación Territorial y Participación Ciudadana invitó al taller de "Actualización sobre Rendición de Cuentas para los Gobiernos Autónomos Descentralizados, dirigido a la Coorporación Municipal.</t>
  </si>
  <si>
    <t>Se han seleccionado los posibles ciudadanos que conformarán los equipos técnicos mixtos.
Se están realizando los acercamientos necesarios para solicitar su colaboración.</t>
  </si>
  <si>
    <t>https://www.emgirs.gob.ec/index.php/rendicion-de-cuentas/rendicion-de-cuentas-2020</t>
  </si>
  <si>
    <t>https://emgirs.gob.ec/index.php/noticiasep/590-rendicion-de-cuentas-emgirs-2020</t>
  </si>
  <si>
    <t xml:space="preserve">14.8 cm x 8.5 cm y 9.7 cm X 17,5 cm </t>
  </si>
  <si>
    <t>5.1. Publicaciones_Realizadas</t>
  </si>
  <si>
    <t xml:space="preserve">1 (El Universo) </t>
  </si>
  <si>
    <t>El Universo</t>
  </si>
  <si>
    <t>https://www.emgirs.gob.ec/index.php/transparencia/2020</t>
  </si>
  <si>
    <t>6.1. Regimen_Especial_pdf</t>
  </si>
  <si>
    <t>6.2. Catalogo_Electronico_pdf</t>
  </si>
  <si>
    <t>6.3. Subasta_Inversa_pdf</t>
  </si>
  <si>
    <t>6.4. Menor_Cuantia_pdf</t>
  </si>
  <si>
    <t>6.5. Cotizacion_pdf</t>
  </si>
  <si>
    <t>6.6. Infima_Cuantia_pdf</t>
  </si>
  <si>
    <t>6.7. Licitaciones_pdf</t>
  </si>
  <si>
    <t>6.8. Emergencia_pdf</t>
  </si>
  <si>
    <t>Suministros de Seguridad</t>
  </si>
  <si>
    <t>7.1. Donaciones_2020</t>
  </si>
  <si>
    <t>836 Ataudes</t>
  </si>
  <si>
    <t>Inmueble en proceso de expropiación contra  GORTAIRE ITURRALDE LUIS ALFONSO - 5201764</t>
  </si>
  <si>
    <t>Avalúo $275.187,59375</t>
  </si>
  <si>
    <t>Inmueble en proceso de expropiación contra INVERSIONES FERRAZANO S.A. - 5204390</t>
  </si>
  <si>
    <t>Avalúo $293.622,71875</t>
  </si>
  <si>
    <t xml:space="preserve">Inmueble en proceso de expropiación contra VIAL FABARA Y ASOCIADOS CIA LTDA - 5046981 - 5556739 </t>
  </si>
  <si>
    <t>Avalúo $350.621,25</t>
  </si>
  <si>
    <t>Inmueble en proceso de expropiación contra CHUQUIMARCA PASACONCHE JOSE LEOPOLDO - CORPCYS S.A. - 5098722</t>
  </si>
  <si>
    <t>Avalúo $1.572.500</t>
  </si>
  <si>
    <t>Inmueble. A iniciarse el proceso de expropiación contra INTERASEO ECUADOR S.A. ECUAINTERASEO - 5201762</t>
  </si>
  <si>
    <t>Avalúo $875.500</t>
  </si>
  <si>
    <t>Inmueble. A iniciarse el proceso de expropiación contra INTERASEO ECUADOR S.A. ECUAINTERASEO - 5201765</t>
  </si>
  <si>
    <t>Avalúo $292.915,09375</t>
  </si>
  <si>
    <t>Colocar el número total de procesos finalizados por tipo de contratación</t>
  </si>
  <si>
    <t>Colocar el número total de porcesos adjudicados por tipo de contratación</t>
  </si>
  <si>
    <t>DAPyA-0061-2015 - Examen de control ambiental a la construcción y operación del cubeto de interconexión; operación, disposición final y confinamiento de residuos sólidos; adquisición de módulos para la planta de tratamiento de lixiviados VSEP; y tratamiento de lixiviados del relleno sanitario EL INGA a cargo de la EMGIRS EP</t>
  </si>
  <si>
    <t>Rec. 17 Al Jefe de Tratamiento de Lixiviados: Liderará, verificará y controlará diariamente que los volúmenes de lixiviados tratados por el sistema de tratamiento de lixiviados sean suficientes para evitar la acumulación de los mismos en el relleno sanitario de El Inga, y comunicará al Gerente General de la EMGIRS EP, los volúmenes tratados mediante informes trimestrales.</t>
  </si>
  <si>
    <t>Memorando de contestación No. EMGIRSEP-GGE-GOP-CRO-2020-0728-M Notificando el cumplimiento de la recomendación, se presenta los siguientes medios de verificación
*Informe Técnico No. GOP-CRO-2020-053
*Informe Técnico No. GOP-CRO-2020-0056 
*Memorando No. EMGIRS-EP-GGE-GOP-2020-0767-M, comunicando los informes de tratamiento de lixiviados.
Se reporta cada trimestre su cumplimiento.</t>
  </si>
  <si>
    <t>8.1. DAPyA_0061_2015_Resp_Rec_17_y_20</t>
  </si>
  <si>
    <t>Rec. 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</si>
  <si>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 xml:space="preserve">Memorando No. EMGIRS-GGE-GOP-CSSA-2020-0884-M remite el plan de recomendación para dar cumplimiento. </t>
  </si>
  <si>
    <t>Contraloría General del Estado / Auditoría Interna</t>
  </si>
  <si>
    <t>DAI-AI-0173-2017 - Examen especial al proceso precontractual, contractual, ejecución, registro, uso y destino de los bienes y servicios para la gestión del sistema de seguridad y salud ocupacional, en la Gerencia Administrativa Financiera y demás unidades relacionadas en la Empresa Pública Metropolitana de Gestión Integral de Residuos Sólidos, EMGIRS EP.</t>
  </si>
  <si>
    <t>Rec. 3 Al Gerente General: Dispondrá al Coordinador Jurídico que, en base en las alternativas previstas en el contrato para la solución de controversias, realice las acciones necesarias para lograr la liquidación del contrato que se mantiene pendiente.</t>
  </si>
  <si>
    <t xml:space="preserve">Memorando No. EMGIRS-GGE-GOP-CSSA-2020-0924-M remite el plan de recomendación para dar cumplimiento. </t>
  </si>
  <si>
    <t>8.2. DAI_AI_0173_2017_Resp_Rec_3</t>
  </si>
  <si>
    <t>DAI-AI-0101-2017 - Examen Especial al proceso precontractual, contractual, ejecución y uso de los productos obtenidos en los servicios de consultoría respecto a temas administrativos y financieros</t>
  </si>
  <si>
    <t>Rec. 3 Al Gerente General: Dispondrá y velará porque la Empresa disponga de un Estatuto Orgánico de Gestión Organizacional por Procesos y un Manual de Valoración y Clasificación de Puestos, que se ajuste a la estructura actual de la EMGIRS EP.</t>
  </si>
  <si>
    <t>Con memorando No. EMGIRS-EP-GGE-GAF-2020-0488-M, se remite el plan de recocmendación actualizado.</t>
  </si>
  <si>
    <t>8.3. DAI_AI_0101_2017_Resp_Rec_3</t>
  </si>
  <si>
    <t>DAI-AI-0754-2016 - Examen Especial al proceso de administración, custodia y registro de los bienes de larga duració</t>
  </si>
  <si>
    <t>Rec 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t>
  </si>
  <si>
    <t>Memorando No.  EMGIRS-EP-GGE-GAF-CA-2020-1044-M notifica el cumplimiento de la recomendación, presenta la documentación de respaldo correspondiente al año 2020
*Acta de Traspaso de Bienes del 30 de julio del 2019
Remite Memorando de alcance No. EMGIRS-EP-GGE-GAF-CA-2020-1096-M</t>
  </si>
  <si>
    <t>8.4. DAI_AI_0754_2016_Resp_Cump_Rec_1_y_2</t>
  </si>
  <si>
    <t>Rec. 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</si>
  <si>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 xml:space="preserve">Memorando No.  EMGIRS-EP-GGE-GDO-2020-0334-M se solicita el plan de recomendación </t>
  </si>
  <si>
    <t>DAI-AI-0162-2015 - Examen Especial al movimiento financiero de las cuentas por cobrar años anteriores IVA- Compras; Anticipos por devengar de ejercicios anteriores - Compras de bienes y/o servicios; y anticipos a proveedores de bienes y/o servicios</t>
  </si>
  <si>
    <t>Rec. 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</si>
  <si>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Memorando No. EMGIRS-EP-GGE-GAF-CF-2020-1162-M la Gerencia Administrativa Financiera remite el plan de recomendaciones</t>
  </si>
  <si>
    <t>8.5. DAI_AI_0162_2015_Resp_Rec_5_y_6</t>
  </si>
  <si>
    <t>Rec. 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</si>
  <si>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 xml:space="preserve"> Memorando No. EMGIRS-EP-GGE-GAF-CF-2020-1162-M envia el plan de recomendaciones </t>
  </si>
  <si>
    <t>DAI-AI-0109-2015 - Examen Especial al proceso precontractual, contractual y ejecución de los contratos de bienes y servicios suscritos por la EMGIRS</t>
  </si>
  <si>
    <t>Rec. 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</si>
  <si>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Memorando No. EMGIRS-EP-GGE-CJU-2020-0709-M Envió de cronograma de aplicación</t>
  </si>
  <si>
    <t>8.6. DAI_AI_0109_2015_Resp_Rec_16</t>
  </si>
  <si>
    <t>DAAC-0072-2015 - Examen Especial a la presentación de los informes de rendición de cuentas de los años 2012 y 2013, conforme lo establecen los artículos 11 y 12 de la Ley Orgánica del Consejo de Participación Ciudadana y Control Social</t>
  </si>
  <si>
    <t>Rec. 1 Al Gerente General: Presentará anualmente el informe de rendición de cuentas ante la sociedad civil, a fin de que conozca los avances de su gestión respecto al cumplimiento de la ejecución programática, presupuestaria, procesos de contratación pública y acciones realizadas en términos de efectividad, eficiencia y eficacia, documento que remitirá al Consejo de Participación Ciudadana y Control Social, a través de su página web, de no ser factible por este medio, presentará en forma física, de acuerdo con los mecanismos, procedimientos y plazos establecidos, a fin de que verifique el cumplimiento de la obligación, la calidad de información obtenida y formule las recomendaciones respectivas.</t>
  </si>
  <si>
    <t xml:space="preserve">Con memorando No. EMGIRSEP-GGE-GDO-CPP-2020-0127-M notifica aplicación de la recomendación y remite respaldo. </t>
  </si>
  <si>
    <t>8.7. DAAC_0072_2015_Resp_Rec_1</t>
  </si>
  <si>
    <t>DNAI-AI-0053-2017 - Examen especial a la provisión, registro, control, administración y utilización de combustibles, lubricantes y servicios de mantenimiento de los vehículos livianos, pesados y maquinaria de la EMGIRS EP</t>
  </si>
  <si>
    <t>Rec. 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</si>
  <si>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Memorando No. EMGIRSEP-GGE-GOP-UTL-2020-0546-M notificación de cumplimiento de recomendación, documentación de respaldo correspondiente al mes de septiembre 2020 
3. Memorando de alcance  EMGIRSEP-GGE-GOP-UTL-2020-0552-M Alcance al memorando  EMGIRSEP-GGE-GOP-UTL-2020-0546-M notificando su aplicabilidad</t>
  </si>
  <si>
    <t>8.8. DNAI_AI_0053_2017_Resp_Rec_2_3_5_6_7_8</t>
  </si>
  <si>
    <t>Rec. 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</si>
  <si>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Memorando No. EMGIRS-EP-GGE-GOP-2020-0865-M  se remite la documentación de respaldo de la aplicación de la recomendación. </t>
  </si>
  <si>
    <t>Rec. 5 Al Líder de Transporte y Logística: Informará a sus superiores la proximidad de la terminación del contrato de mantenimiento vigente y preparará la documentación e informes necesarios para llevar adelante el nuevo proceso de contratación.</t>
  </si>
  <si>
    <t>Memorando No. EMGIRSEP-GGE-GOP-UTL-2020-0520-M se remite documentación de respaldo de la aplicación de la recomendación</t>
  </si>
  <si>
    <t>Rec. 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</si>
  <si>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Memorando No. EMGIRS-EP-GGE-GOP-2020-0863-M Contestación y entrega de documentos de respaldo de cumplimiento de la recomendación.</t>
  </si>
  <si>
    <t>Rec. 7 Al Líder de Transporte y Logística: Velará porque la provisión de combustible para los tracto camiones, equipo y maquinaria, se ajuste a los términos contractuales y se utilice en los fines previstos en la contratación.</t>
  </si>
  <si>
    <t>Memorando No. EMGIRSEP-GGE-GOP-UTL-2020-0547-M  raticacición de aplicada la recomendación
3. Memorando No.  EMGIRSEP-GGE-GOP-UTL-2020-0553-M  alcance del cumplimiento con corte a noviembre 2020.</t>
  </si>
  <si>
    <t>Rec. 8  Al Líder de Transporte y Loggística: Notificará a las autoridades y remitirá los documentos preparatorios para que los procesos de provisión de combustible, se realicen con la oportunidad necesaria para evitar que se genere desabastecimiento en el suministro.</t>
  </si>
  <si>
    <t>Con memorando No. EMGIRSEP-GGE-GOP-UTL-2020-0479-M remite el plan de recomendación.</t>
  </si>
  <si>
    <t>DNAI-AI-0511-2018 - Examen Especial al proceso precontractual, contractual, ejecución, liquidación y utilización de los contratos celebrados bajo la partida presupuestaria de servicios generales de la EMGIRS-EP.</t>
  </si>
  <si>
    <t>Rec. 2 Adoptará las medidas necesarias hasta lograr la terminación y liquidación del contrato No. 019-2011, con base en las disposiciones legales y estipulaciones contractuales, a fin de precautelar los intereses de la Empresa.</t>
  </si>
  <si>
    <t>Memorando No. EMGIRS-EP-GGE-CJU-2020-0708-M remite el cronograma de aplicación</t>
  </si>
  <si>
    <t>8.9. DNAI_AI_0511_2018_Resp_Rec_2_y_4</t>
  </si>
  <si>
    <t>Rec. 4 Informará al Gerente de manera periódica los avances de las acciones jurídicas de la demanda interpuesta por la Compañía Contratista, respecto al contrato 009-CP-EMGIRS-EP-2015.</t>
  </si>
  <si>
    <t xml:space="preserve">Memorando No. EMGIRS-EP-GGE-CJU-2020-0657-M Contestación de cronograma de aplicación </t>
  </si>
  <si>
    <t>DNAI-AI-0540-2018 - Examen Especial al cumplimiento de las recomendaciones emitidas por auditoría externa e interna, aprobadas por la Contraloría General del Estado</t>
  </si>
  <si>
    <t>Rec. 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</si>
  <si>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Memorando No. EMGIRS-EP-GGE-2020-0651-M Memo de Disposición de cumplimiento de Recomendaciones CGE y AI</t>
  </si>
  <si>
    <t>8.10. DNAI_AI_0540_2018_Resp_Rec_2_y_5</t>
  </si>
  <si>
    <t>Rec. 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</si>
  <si>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 xml:space="preserve">Memorando No.  EMGIRS-EP-GGE-GAF-2020-0489-M Remite Cronograma de Recomendaciones
</t>
  </si>
  <si>
    <t>DNAI-AI-0642-2018 - Examen especial al proceso precontractual, contractual, ejecución, liquidación, administración, custodia, registro, y baja de los bienes de larga duración, bienes sujetos a control y existencias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</si>
  <si>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</si>
  <si>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 xml:space="preserve">Memorando No. EMGIRS EP-GGE-GAF-CA-2020-1154-M  envia el cronograma de aplicación. </t>
  </si>
  <si>
    <t>8.11. DNAI_AI_0642_2018_Resp_Rec_1_2_3_4_5_6_7_8_9_10_12_13_14</t>
  </si>
  <si>
    <t>2. Dispondrá a la Coordinadora Jurídica inicie con el trámite de declaratoria de utilidad pública amparados en la Ley, de los dos predios que son de propiedad privada de la Compañía Interaseo S.A. y que se encuentra utilizando la Empresa.</t>
  </si>
  <si>
    <t xml:space="preserve">Memorando No. EMGIRS-EP-GGE-CJU-2020-0664-M  remite el plan de acción de la recomendación. </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</si>
  <si>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</si>
  <si>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Memorando No. EMGIRS-EP-GGE-GAF-CF-2020-1158-M remite el plan de acción de la recomendación.</t>
  </si>
  <si>
    <t>Rec. 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</si>
  <si>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 xml:space="preserve">Memorando No. 4. EMGIRS-EP-GGE-GAF-CF-2020-1160-M Contestación de . Cronograma de Aplicación. Recomendaciones. </t>
  </si>
  <si>
    <t>Rec. 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</si>
  <si>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 xml:space="preserve">Con memorando No. EMGIRS-EP-GGE-GAF-CF-2020-1161-M se remite el plan de recomendaciones. </t>
  </si>
  <si>
    <t>Rec. 6 Dispondrá y verificará que la responsable de la Unidad de Bienes mantenga clasificados los bienes, al cierre de cada ejercicio económico, bajo agrupaciones presupuestarias que mantengan uniformidad con la clasificación que dispone la Coordinación Financiera.</t>
  </si>
  <si>
    <t xml:space="preserve">Con memorando No.  EMGIRS EP-GGE-GAF-CA-2020-1160-M ratifica el cumplimiento de la recomendación. </t>
  </si>
  <si>
    <t>Rec.7 Validará la información relacionada con la clasificación presupuestaria de los bienes proporcionada por la Coordinación Administrativa, con la finalidad de que coincida con los criterios contables para su registro.</t>
  </si>
  <si>
    <t>Memorando No. EMGIRS-EP-GGE-GAF-CF-2020-1152-M remite el plan de recomendación.</t>
  </si>
  <si>
    <t>Rec. 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</si>
  <si>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Memorando No. EMGIRS-EP-GGE-GAF-CA-2020-1134-M remite la documentación de respaldo del cumplimiento de la recomendación</t>
  </si>
  <si>
    <t>Rec. 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</si>
  <si>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 xml:space="preserve">Memorando No. EMGIRS-EP-GGE-GAF-CA-2020-1132-M remite la documentación de respaldo del cumplimiento de la recomenación </t>
  </si>
  <si>
    <t>Rec. 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</si>
  <si>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 xml:space="preserve">Memorando No. EMGIRS-EP-GGE-GAF-CA-2020-1094-M remite la documentación de respaldo del cumplimiento de la recomenación </t>
  </si>
  <si>
    <t>Rec. 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</si>
  <si>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 xml:space="preserve">Memorando No.  EMGIRS-EP-GGE-TIC-2020-0369-M remite el plan de acción de la recomendación. </t>
  </si>
  <si>
    <t>Rec. 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</si>
  <si>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 xml:space="preserve">Memorando No. EEMGIRS-EP-GGE-GAF-CF-2020-1153-M se remite el plan de recomendaciones </t>
  </si>
  <si>
    <t>Rec. 14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</si>
  <si>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 xml:space="preserve">Memorando No. EMGIRS-EP-GGE-GAF-CF-2020-1151-M se remite el plan de recomendaciones </t>
  </si>
  <si>
    <t>DNA5-0052-2018 - Examen Especial al proceso precontractual, contractual y de ejecución de los contratos suscritos para el " Servicio de Operación de Escombrera El Troje 4" Fase I y la "Operación de Escombreras EMGIRS EP Troje 4 Fase II y Oyacoto", a cargo de la Empresa Pública Metropolitana de Gestión Integral de Residuos Sólidos EMGIRS EP y entidades relacionadas.</t>
  </si>
  <si>
    <t>Rec. 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</si>
  <si>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 xml:space="preserve">Memorando No. EMGIRS-EP-GGE-GDO-2020-0071-M y  EMGIRS-EP-GGE-GDO-2020-0137-M notifica el cumplimiento de la recomendación </t>
  </si>
  <si>
    <t>8.12. DNA5_0052_2018_Resp_Rec_3_y_11</t>
  </si>
  <si>
    <t>Rec. 11 Al Gerente de Operaciones: Instruirá a los servidores de la Coordinación de Escombreras y Obras Civiles que realicen labores de administración y/o fiscalización de contratos, que cuando en los mismos e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</si>
  <si>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 xml:space="preserve">Memorando No. EMGIRSEP-GGE-GOP-CES-2020-0308 se remite el plan de recomendaciones </t>
  </si>
  <si>
    <t>DNAI-AI-0139-2019 - Examen Especial al sistema de administración del talento humano y pago de remuneraciones del personal</t>
  </si>
  <si>
    <t>Rec. 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</si>
  <si>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 xml:space="preserve">Memorando No. EMGIRS-EP-GGE-GAF-2020-0490-M se remite el plan de recomendaciones </t>
  </si>
  <si>
    <t>8.13. DNAI_AI_0139_2019_Resp_Rec_2</t>
  </si>
  <si>
    <t>DNA5-0067-2019 - Auditoría a los Estados Financiero por el ejercicio económico del año terminado al 31 de diciembre de 2016 realizado por la Contraloría General del Estado, a través de SERVICESMAAS ECUADOR Cía. Ltda. en virtud del contrato de prestación de servicios de auditoría 036- CGE-DAyS-AE-2017 suscrito el 22 de agosto de 2017.</t>
  </si>
  <si>
    <t>Rec. 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</si>
  <si>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 xml:space="preserve">Memorando No. EMGIRS-EP-GGE-GAF-CF-2020-1156-M se remite el plan de recomendaciones </t>
  </si>
  <si>
    <t>8.14. DNA5_0067_2019_Resp_Rec_2_3_4_5_6</t>
  </si>
  <si>
    <t>Rec. 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</si>
  <si>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 xml:space="preserve">Memorando No. EMGIRS-EP-GGE-GAF-CF-2020-1157-M se remite el plan de recomendaciones </t>
  </si>
  <si>
    <t>Rec. 4 Al Gerente Administrativo Financiero: Dispondrá al Coordinador Financiero y Contador General realicen confirmaciones de saldos de las diferentes cuentas para asegurar y corroborar la información de saldos presentada en los estados financieros.</t>
  </si>
  <si>
    <t xml:space="preserve">Memorando No.  EMGIRS-EP-GGE-GAF-CF-2020-1159-M se remite el plan de recomendaciones </t>
  </si>
  <si>
    <t>Rec. 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</si>
  <si>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 xml:space="preserve">Memorando No. EMGIRS-EP-GGE-GAF-CF-2020-1163-M se remite el plan de recomendaciones </t>
  </si>
  <si>
    <t>Rec. 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</si>
  <si>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 xml:space="preserve">Memorando No. EMGIRS-EP-GGE-GAF-CF-2020-1164-M se remite el plan de recomendaciones </t>
  </si>
  <si>
    <t>DNA5-0020-2020 - Examen Especial a las Operaciones administrativas y financieras en la Empresa Pública Metropolitana de Gestión Integral de Residuos Sólidos, EMGIRS EP, por el periodo comprendido entre el 01 de abril de 2018 y el 31 de agosto de 2019.</t>
  </si>
  <si>
    <t>Rec. 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</si>
  <si>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 xml:space="preserve">Memorando No. EMGIRS-EP-GGE-GAF-CA-2020-1166-M notifica su aplicabilidad de la recomendación y remite medio de verifiación </t>
  </si>
  <si>
    <t>8.15. DNA5_0020_2020_Resp_Rec_1_2_3_4_5_6_7_8_9_10</t>
  </si>
  <si>
    <t>Rec. 2 Al Gerente General Disponer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el tiempo de vida útil de los suministros, a fin de definir las cantidades necesarias con un margen de tolerancia mínima y evitar el gasto innecesario de recursos.</t>
  </si>
  <si>
    <t>Memorando No.  EMGIRS-EP-GGE-GAF-CA-2020-1165-M notifica su aplicabilidad de la recomendación y remite medio de verificación.</t>
  </si>
  <si>
    <t xml:space="preserve">Rec. 3 Al Gerente General dispondrá y verificará que el Coordinador Administrativo conjuntamente con el Coordinador de Tecnologías de la Información y Comunicación, realicen el levantamiento de la información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</si>
  <si>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Memo EMGIRS-EP-GGE-TIC-2020-0520-M Notificación  aplicación de la recomendación y remite verificable del avance</t>
  </si>
  <si>
    <t xml:space="preserve">Rec. 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</si>
  <si>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 xml:space="preserve">Memorando No. EMGIRS-EP-GGE-GAF-2020-0472-M se remite el plan de recomendaciones </t>
  </si>
  <si>
    <t>Rec. 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</si>
  <si>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Memorando Nro. EMGIRSEP-GGE-GAF-CTH-2020-0804-M,  26 de noviembre de 2020, remisión de Informe Técnico No. GAF-CTH-2020-478, 17 de noviembre de 2020 y perfiles provisionales</t>
  </si>
  <si>
    <t xml:space="preserve">Rec. 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</si>
  <si>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 xml:space="preserve">Con memorando No.  EMGIRS-EP-GGE-GAF-2020-0491-M se notifica el cumplimiento, se presenta los medios de respaldo. </t>
  </si>
  <si>
    <t>Rec. 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</si>
  <si>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 xml:space="preserve">Memorando No.EMGIRS-EP-GGE-TIC-2020-0345-M se remite el plan de recomendaciones </t>
  </si>
  <si>
    <t>Rec. 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</si>
  <si>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 xml:space="preserve">Memorando No.  EMGIRS-EP-GGE-TIC-2020-0348-M se remite el plan de recomendaciones </t>
  </si>
  <si>
    <t>Rec. 9 Al Coordinador de Tecnologías de la Información y Comunicación elaborará un procedimiento para solventar las inconsistencias detectadas en la base de datos del sistema informático "ERP-SAMPU"</t>
  </si>
  <si>
    <t xml:space="preserve">Memorando No. EMGIRS-EP-GGE-TIC-2020-0353-M se remite el plan de recomendaciones </t>
  </si>
  <si>
    <t xml:space="preserve">Rec. 10 Al Coordinador de Tecnologías de la Información y Comunicación gestionará la aprobación de los procedimientos levantados, ante la máxima autoridad y supervisará su aplicación y cumplimiento. </t>
  </si>
  <si>
    <t xml:space="preserve">Memorando No. EMGIRS-EP-GGE-TIC-2020-0346-M se remite el plan de recomendaciones </t>
  </si>
  <si>
    <t>DNAI-AI-0220-2020 Examen Especial al proceso precontractual, contractual, ejecución, liquidación y utilización de los contratos de construcción y fiscalización del Cubeto 9B para la disposición final de los residuos sólidos urbanos en el relleno sanitario del Distrito Metropolitano de Quito, por el período comprendido entre el 1 de enero de 2017 y el 21 de julio de 2019.</t>
  </si>
  <si>
    <t xml:space="preserve">Rec. 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 </t>
  </si>
  <si>
    <t xml:space="preserve">Memorando No. EMGIRS-EP-GGE-GOP-2020-0763-M se remite el plan de recomendaciones </t>
  </si>
  <si>
    <t>8.16. DNAI_AI_0220_2020_Resp_Rec_1_y_2</t>
  </si>
  <si>
    <t xml:space="preserve">Rec. 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</si>
  <si>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Memorando No. EMGIRS-EP-GGE-GOP-2020-0764-M-M se remite el plan de recomendaciones </t>
  </si>
  <si>
    <t>En proceso de cumplimiento conforme las actividades descritas en las celdas superiores.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</si>
  <si>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
En el año 2020 se vió afectada la gestión de lixiviados debido a los problemas sucitados con la empresa Villacapria, sin embargo la administración actual diseñó un plan de acción que permitirá repotenciar el sistema de tratamiento de lixiviados mediante el uso de tecnologías avanzadas para superar su generación y disminuir el pasivo ambiental.
Se coordinó con las comunidades aledañas la ejecución de proyectos sociales ejecutados con fondos de compensación y permitirán mejorar la calidad de vida de los ciudadanos de estas comunidades.
Durante el 2020 se trataron 2.106,03 toneladas de Residuos Sanitarios generados en el DMQ. El cumplimiento de esta meta aporta a mantener un ambiente sano, reduciendo los posibles focos de infección que se puedan presentar.</t>
  </si>
  <si>
    <t xml:space="preserve">El 24 de abril de 2021 la Coordinación de Tecnologías de la información y Comunicación procedio a crear un espacio en la página web institucional, con información interna con el objetivo de permitir la interacción de la ciudadanía, por medio de sus comentarios y sugerencias en cuanto a la gestión realizada en el ejercicio fiscal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</si>
</sst>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29"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sz val="1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sz val="11"/>
      <color theme="1"/>
      <name val="Calibri"/>
      <family val="2"/>
      <scheme val="minor"/>
    </font>
    <font>
      <u/>
      <sz val="11"/>
      <color theme="10"/>
      <name val="Calibri"/>
      <family val="2"/>
      <scheme val="minor"/>
    </font>
    <font>
      <sz val="10"/>
      <name val="Arial"/>
      <family val="2"/>
    </font>
    <font>
      <sz val="11"/>
      <color theme="1"/>
      <name val="Arial Narrow"/>
      <family val="2"/>
    </font>
    <font>
      <sz val="11"/>
      <color theme="1"/>
      <name val="Times New Roman"/>
      <family val="1"/>
    </font>
    <font>
      <sz val="10"/>
      <color theme="1"/>
      <name val="Calibri"/>
      <family val="2"/>
    </font>
    <font>
      <u/>
      <sz val="10"/>
      <color theme="1"/>
      <name val="Calibri"/>
      <family val="2"/>
      <scheme val="minor"/>
    </font>
    <font>
      <u/>
      <sz val="9"/>
      <color theme="10"/>
      <name val="Calibri"/>
      <family val="2"/>
      <scheme val="minor"/>
    </font>
    <font>
      <sz val="9"/>
      <color theme="1"/>
      <name val="Calibri"/>
      <family val="2"/>
      <scheme val="minor"/>
    </font>
    <font>
      <u/>
      <sz val="10"/>
      <color theme="10"/>
      <name val="Calibri"/>
      <family val="2"/>
      <scheme val="minor"/>
    </font>
    <font>
      <sz val="10"/>
      <color rgb="FF333333"/>
      <name val="Calibri"/>
      <family val="2"/>
      <scheme val="minor"/>
    </font>
    <font>
      <sz val="9"/>
      <name val="Calibri"/>
      <family val="2"/>
      <scheme val="minor"/>
    </font>
    <font>
      <sz val="10"/>
      <name val="Cambria"/>
      <family val="2"/>
      <scheme val="major"/>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FFFF00"/>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auto="1"/>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s>
  <cellStyleXfs count="7">
    <xf numFmtId="0" fontId="0"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0" borderId="0"/>
    <xf numFmtId="0" fontId="18" fillId="0" borderId="0"/>
  </cellStyleXfs>
  <cellXfs count="434">
    <xf numFmtId="0" fontId="0" fillId="0" borderId="0" xfId="0"/>
    <xf numFmtId="0" fontId="0" fillId="0" borderId="0" xfId="0" applyAlignment="1">
      <alignment vertical="center" wrapText="1"/>
    </xf>
    <xf numFmtId="0" fontId="2" fillId="3" borderId="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9"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25"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1" fillId="3" borderId="27" xfId="0" applyFont="1" applyFill="1" applyBorder="1" applyAlignment="1">
      <alignment horizontal="left" vertical="center" wrapText="1"/>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4" borderId="11" xfId="0" applyFill="1" applyBorder="1" applyAlignment="1">
      <alignment vertical="center" wrapText="1"/>
    </xf>
    <xf numFmtId="0" fontId="1" fillId="0" borderId="0" xfId="0" applyFont="1" applyBorder="1" applyAlignment="1">
      <alignment horizontal="center" vertical="center" wrapText="1"/>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0" borderId="0" xfId="0" applyFont="1" applyAlignment="1">
      <alignment horizontal="justify" vertical="center" wrapText="1"/>
    </xf>
    <xf numFmtId="0" fontId="5" fillId="6"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3" borderId="29" xfId="0" applyFill="1" applyBorder="1" applyAlignment="1">
      <alignment vertical="center" wrapText="1"/>
    </xf>
    <xf numFmtId="0" fontId="1" fillId="3" borderId="29" xfId="0" applyFont="1" applyFill="1" applyBorder="1" applyAlignment="1">
      <alignment horizontal="left" vertical="center" wrapText="1"/>
    </xf>
    <xf numFmtId="0" fontId="0" fillId="3" borderId="27" xfId="0" applyFill="1" applyBorder="1" applyAlignment="1">
      <alignment vertical="center" wrapText="1"/>
    </xf>
    <xf numFmtId="0" fontId="0" fillId="3" borderId="34" xfId="0" applyFill="1" applyBorder="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vertical="center" wrapText="1"/>
    </xf>
    <xf numFmtId="0" fontId="0" fillId="4" borderId="10"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 fillId="5" borderId="3" xfId="0" applyFont="1" applyFill="1" applyBorder="1" applyAlignment="1">
      <alignment horizontal="justify" vertical="center" wrapText="1"/>
    </xf>
    <xf numFmtId="0" fontId="5" fillId="6" borderId="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5" fillId="0" borderId="0" xfId="0" applyFont="1" applyAlignment="1">
      <alignment vertical="center" wrapText="1"/>
    </xf>
    <xf numFmtId="0" fontId="12" fillId="0" borderId="0" xfId="0" applyFont="1" applyBorder="1" applyAlignment="1">
      <alignment vertical="center" wrapText="1"/>
    </xf>
    <xf numFmtId="0" fontId="5" fillId="0" borderId="0" xfId="0" applyFont="1" applyAlignment="1">
      <alignment horizontal="justify" vertical="center" wrapText="1"/>
    </xf>
    <xf numFmtId="0" fontId="12" fillId="0" borderId="0" xfId="0" applyFont="1" applyBorder="1" applyAlignment="1">
      <alignment horizontal="center" vertical="center" wrapText="1"/>
    </xf>
    <xf numFmtId="0" fontId="5" fillId="0" borderId="0" xfId="0"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Fill="1" applyBorder="1" applyAlignment="1">
      <alignment vertical="center" wrapText="1"/>
    </xf>
    <xf numFmtId="0" fontId="7" fillId="3" borderId="1" xfId="0" applyFont="1" applyFill="1" applyBorder="1" applyAlignment="1">
      <alignment horizontal="center" vertical="center" wrapText="1"/>
    </xf>
    <xf numFmtId="0" fontId="0" fillId="0" borderId="0" xfId="0" applyFill="1" applyAlignment="1">
      <alignmen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1" fillId="0" borderId="0" xfId="0" applyFont="1" applyFill="1" applyAlignment="1">
      <alignment vertical="center"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1" fillId="5" borderId="0"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0" fillId="4" borderId="0" xfId="0" applyFill="1" applyBorder="1" applyAlignment="1">
      <alignment horizontal="center" vertical="center" wrapText="1"/>
    </xf>
    <xf numFmtId="0" fontId="0" fillId="4" borderId="0" xfId="0" applyFill="1" applyBorder="1" applyAlignment="1">
      <alignment vertical="center" wrapText="1"/>
    </xf>
    <xf numFmtId="0" fontId="4" fillId="0" borderId="0" xfId="0" applyFont="1" applyFill="1" applyBorder="1" applyAlignment="1">
      <alignment vertical="center" wrapText="1"/>
    </xf>
    <xf numFmtId="0" fontId="0" fillId="0" borderId="0" xfId="0" applyBorder="1" applyAlignment="1">
      <alignment horizontal="center" vertical="center" wrapText="1"/>
    </xf>
    <xf numFmtId="0" fontId="1" fillId="4" borderId="0" xfId="0" applyFont="1" applyFill="1" applyBorder="1" applyAlignment="1">
      <alignment horizontal="justify" vertical="center" wrapText="1"/>
    </xf>
    <xf numFmtId="0" fontId="13"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9" fillId="0" borderId="0" xfId="0" applyFont="1" applyFill="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5" fillId="4" borderId="30" xfId="0" applyNumberFormat="1"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17" fillId="4" borderId="30" xfId="4" applyFill="1" applyBorder="1" applyAlignment="1">
      <alignment horizontal="center" vertical="center" wrapText="1"/>
    </xf>
    <xf numFmtId="1" fontId="5" fillId="4" borderId="31" xfId="0" applyNumberFormat="1" applyFont="1" applyFill="1" applyBorder="1" applyAlignment="1">
      <alignment horizontal="center" vertical="center" wrapText="1"/>
    </xf>
    <xf numFmtId="15" fontId="5" fillId="4" borderId="30" xfId="0" applyNumberFormat="1" applyFont="1" applyFill="1" applyBorder="1" applyAlignment="1">
      <alignment horizontal="center" vertical="center" wrapText="1"/>
    </xf>
    <xf numFmtId="0" fontId="0" fillId="4" borderId="44" xfId="0" applyFill="1" applyBorder="1" applyAlignment="1">
      <alignment horizontal="center" vertical="center"/>
    </xf>
    <xf numFmtId="0" fontId="0" fillId="4" borderId="44" xfId="0" applyFill="1" applyBorder="1" applyAlignment="1">
      <alignment vertical="center" wrapText="1"/>
    </xf>
    <xf numFmtId="4" fontId="0" fillId="4" borderId="44" xfId="0" applyNumberFormat="1" applyFill="1" applyBorder="1" applyAlignment="1">
      <alignment vertical="center"/>
    </xf>
    <xf numFmtId="10" fontId="5" fillId="4" borderId="15" xfId="3" applyNumberFormat="1" applyFont="1" applyFill="1" applyBorder="1" applyAlignment="1">
      <alignment horizontal="center" vertical="center" wrapText="1"/>
    </xf>
    <xf numFmtId="10" fontId="5" fillId="4" borderId="15" xfId="3" applyNumberFormat="1" applyFont="1" applyFill="1" applyBorder="1" applyAlignment="1">
      <alignment horizontal="right" vertical="center" wrapText="1"/>
    </xf>
    <xf numFmtId="10" fontId="0" fillId="4" borderId="44" xfId="3" applyNumberFormat="1" applyFont="1" applyFill="1" applyBorder="1" applyAlignment="1">
      <alignment vertical="center"/>
    </xf>
    <xf numFmtId="9" fontId="20" fillId="4" borderId="44" xfId="0" applyNumberFormat="1" applyFont="1" applyFill="1" applyBorder="1" applyAlignment="1">
      <alignment vertical="center"/>
    </xf>
    <xf numFmtId="10" fontId="20" fillId="4" borderId="44" xfId="0" applyNumberFormat="1" applyFont="1" applyFill="1" applyBorder="1" applyAlignment="1">
      <alignment vertical="center"/>
    </xf>
    <xf numFmtId="0" fontId="20" fillId="4" borderId="44" xfId="0" applyFont="1" applyFill="1" applyBorder="1" applyAlignment="1">
      <alignment vertical="center"/>
    </xf>
    <xf numFmtId="0" fontId="20" fillId="4" borderId="44" xfId="0" applyFont="1" applyFill="1" applyBorder="1" applyAlignment="1">
      <alignment horizontal="right" vertical="center"/>
    </xf>
    <xf numFmtId="0" fontId="1" fillId="0" borderId="29" xfId="0" applyFont="1" applyBorder="1" applyAlignment="1">
      <alignment vertical="center" wrapText="1"/>
    </xf>
    <xf numFmtId="0" fontId="1" fillId="0" borderId="31" xfId="0" applyFont="1" applyBorder="1" applyAlignment="1">
      <alignment vertical="center" wrapText="1"/>
    </xf>
    <xf numFmtId="0" fontId="5" fillId="6" borderId="8"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52" xfId="0" applyFont="1" applyFill="1" applyBorder="1" applyAlignment="1">
      <alignment horizontal="center" vertical="center" wrapText="1"/>
    </xf>
    <xf numFmtId="0" fontId="1" fillId="4" borderId="29" xfId="0" applyFont="1" applyFill="1" applyBorder="1" applyAlignment="1">
      <alignment vertical="center" wrapText="1"/>
    </xf>
    <xf numFmtId="0" fontId="1" fillId="4" borderId="29" xfId="0" applyFont="1" applyFill="1" applyBorder="1" applyAlignment="1">
      <alignment horizontal="left" vertical="center" wrapText="1"/>
    </xf>
    <xf numFmtId="0" fontId="1" fillId="4" borderId="27" xfId="0" applyFont="1" applyFill="1" applyBorder="1" applyAlignment="1">
      <alignment horizontal="left" vertical="center" wrapText="1"/>
    </xf>
    <xf numFmtId="10" fontId="1" fillId="4" borderId="50" xfId="3" applyNumberFormat="1" applyFont="1" applyFill="1" applyBorder="1" applyAlignment="1">
      <alignment horizontal="center" vertical="center"/>
    </xf>
    <xf numFmtId="0" fontId="5" fillId="4" borderId="44" xfId="0" applyFont="1" applyFill="1" applyBorder="1" applyAlignment="1">
      <alignment vertical="center" wrapText="1"/>
    </xf>
    <xf numFmtId="0" fontId="0" fillId="4" borderId="30" xfId="0" applyFill="1" applyBorder="1" applyAlignment="1">
      <alignment vertical="center" wrapText="1"/>
    </xf>
    <xf numFmtId="0" fontId="0" fillId="4" borderId="50" xfId="0" applyFill="1" applyBorder="1" applyAlignment="1">
      <alignment horizontal="center" vertical="center"/>
    </xf>
    <xf numFmtId="0" fontId="0" fillId="4" borderId="50" xfId="0" applyFill="1" applyBorder="1" applyAlignment="1">
      <alignment vertical="center" wrapText="1"/>
    </xf>
    <xf numFmtId="9" fontId="0" fillId="4" borderId="50" xfId="0" applyNumberFormat="1" applyFill="1" applyBorder="1" applyAlignment="1">
      <alignment vertical="center"/>
    </xf>
    <xf numFmtId="10" fontId="0" fillId="4" borderId="50" xfId="3" applyNumberFormat="1" applyFont="1" applyFill="1" applyBorder="1" applyAlignment="1">
      <alignment vertical="center"/>
    </xf>
    <xf numFmtId="0" fontId="0" fillId="4" borderId="31" xfId="0" applyFill="1" applyBorder="1" applyAlignment="1">
      <alignment vertical="center" wrapText="1"/>
    </xf>
    <xf numFmtId="0" fontId="5" fillId="4" borderId="49" xfId="0" applyFont="1" applyFill="1" applyBorder="1" applyAlignment="1">
      <alignment vertical="center" wrapText="1"/>
    </xf>
    <xf numFmtId="0" fontId="5" fillId="4" borderId="26" xfId="0" applyFont="1" applyFill="1" applyBorder="1" applyAlignment="1">
      <alignment vertical="center" wrapText="1"/>
    </xf>
    <xf numFmtId="0" fontId="5" fillId="4" borderId="50" xfId="0" applyFont="1" applyFill="1" applyBorder="1" applyAlignment="1">
      <alignment vertical="center" wrapText="1"/>
    </xf>
    <xf numFmtId="0" fontId="5" fillId="4" borderId="31" xfId="0" applyFont="1" applyFill="1" applyBorder="1" applyAlignment="1">
      <alignment vertical="center" wrapText="1"/>
    </xf>
    <xf numFmtId="0" fontId="1" fillId="4" borderId="44" xfId="0" applyFont="1" applyFill="1" applyBorder="1" applyAlignment="1">
      <alignment horizontal="center" vertical="center" wrapText="1"/>
    </xf>
    <xf numFmtId="43" fontId="1" fillId="0" borderId="44" xfId="1" applyFont="1" applyBorder="1" applyAlignment="1">
      <alignment vertical="center" wrapText="1"/>
    </xf>
    <xf numFmtId="0" fontId="1" fillId="0" borderId="44" xfId="0" applyFont="1" applyBorder="1" applyAlignment="1">
      <alignment horizontal="center" vertical="center" wrapText="1"/>
    </xf>
    <xf numFmtId="0" fontId="1" fillId="4"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4" borderId="27" xfId="0" applyFont="1" applyFill="1" applyBorder="1" applyAlignment="1">
      <alignment vertical="center" wrapText="1"/>
    </xf>
    <xf numFmtId="43" fontId="1" fillId="4" borderId="50" xfId="1" applyFont="1" applyFill="1" applyBorder="1" applyAlignment="1">
      <alignment vertical="center" wrapText="1"/>
    </xf>
    <xf numFmtId="0" fontId="1" fillId="4" borderId="31" xfId="0" applyFont="1" applyFill="1" applyBorder="1" applyAlignment="1">
      <alignment horizontal="center" vertical="center" wrapText="1"/>
    </xf>
    <xf numFmtId="0" fontId="1" fillId="4" borderId="51" xfId="0" applyFont="1" applyFill="1" applyBorder="1" applyAlignment="1">
      <alignment vertical="center" wrapText="1"/>
    </xf>
    <xf numFmtId="43" fontId="1" fillId="4" borderId="16" xfId="1" applyFont="1" applyFill="1" applyBorder="1" applyAlignment="1">
      <alignment vertical="center" wrapText="1"/>
    </xf>
    <xf numFmtId="0" fontId="1" fillId="4" borderId="4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52" xfId="0" applyFont="1" applyFill="1" applyBorder="1" applyAlignment="1">
      <alignment vertical="center" wrapText="1"/>
    </xf>
    <xf numFmtId="43" fontId="4" fillId="0" borderId="44" xfId="1" applyFont="1" applyBorder="1" applyAlignment="1">
      <alignment horizontal="center" wrapText="1"/>
    </xf>
    <xf numFmtId="10" fontId="4" fillId="0" borderId="44" xfId="3" applyNumberFormat="1" applyFont="1" applyBorder="1" applyAlignment="1">
      <alignment horizontal="right" wrapText="1"/>
    </xf>
    <xf numFmtId="0" fontId="4" fillId="0" borderId="29" xfId="0" applyFont="1" applyBorder="1" applyAlignment="1">
      <alignment horizontal="left" wrapText="1"/>
    </xf>
    <xf numFmtId="0" fontId="3" fillId="8" borderId="27" xfId="0" applyFont="1" applyFill="1" applyBorder="1" applyAlignment="1">
      <alignment wrapText="1"/>
    </xf>
    <xf numFmtId="0" fontId="4" fillId="8" borderId="51" xfId="0" applyFont="1" applyFill="1" applyBorder="1" applyAlignment="1">
      <alignment horizontal="left" wrapText="1"/>
    </xf>
    <xf numFmtId="43" fontId="4" fillId="8" borderId="16" xfId="1" applyFont="1" applyFill="1" applyBorder="1" applyAlignment="1">
      <alignment horizontal="center" wrapText="1"/>
    </xf>
    <xf numFmtId="10" fontId="4" fillId="8" borderId="16" xfId="3" applyNumberFormat="1" applyFont="1" applyFill="1" applyBorder="1" applyAlignment="1">
      <alignment horizontal="right" wrapText="1"/>
    </xf>
    <xf numFmtId="0" fontId="3" fillId="7" borderId="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10" fillId="7" borderId="52" xfId="0" applyFont="1" applyFill="1" applyBorder="1" applyAlignment="1">
      <alignment horizontal="center" vertical="center" wrapText="1"/>
    </xf>
    <xf numFmtId="43" fontId="4" fillId="8" borderId="50" xfId="1" applyFont="1" applyFill="1" applyBorder="1" applyAlignment="1">
      <alignment horizontal="center" wrapText="1"/>
    </xf>
    <xf numFmtId="10" fontId="4" fillId="8" borderId="50" xfId="3" applyNumberFormat="1" applyFont="1" applyFill="1" applyBorder="1" applyAlignment="1">
      <alignment horizontal="right" wrapText="1"/>
    </xf>
    <xf numFmtId="43" fontId="1" fillId="4" borderId="42" xfId="1" applyFont="1" applyFill="1" applyBorder="1" applyAlignment="1">
      <alignment horizontal="center" vertical="center" wrapText="1"/>
    </xf>
    <xf numFmtId="0" fontId="1" fillId="0" borderId="27" xfId="0" applyFont="1" applyBorder="1" applyAlignment="1">
      <alignment vertical="center" wrapText="1"/>
    </xf>
    <xf numFmtId="0" fontId="1" fillId="0" borderId="50"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46" xfId="0" applyFont="1" applyFill="1" applyBorder="1" applyAlignment="1">
      <alignment vertical="center" wrapText="1"/>
    </xf>
    <xf numFmtId="0" fontId="2" fillId="3" borderId="8" xfId="0" applyFont="1" applyFill="1" applyBorder="1" applyAlignment="1">
      <alignment horizontal="left" vertical="center" wrapText="1"/>
    </xf>
    <xf numFmtId="0" fontId="2" fillId="3" borderId="37"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51" xfId="0" applyFont="1" applyFill="1" applyBorder="1" applyAlignment="1">
      <alignment horizontal="justify" vertical="center" wrapText="1"/>
    </xf>
    <xf numFmtId="0" fontId="1" fillId="4" borderId="44" xfId="0" applyFont="1" applyFill="1" applyBorder="1" applyAlignment="1">
      <alignment horizontal="left" vertical="top" wrapText="1" indent="1"/>
    </xf>
    <xf numFmtId="0" fontId="1" fillId="4" borderId="30" xfId="0" applyFont="1" applyFill="1" applyBorder="1" applyAlignment="1">
      <alignment horizontal="left" vertical="top" wrapText="1" indent="1"/>
    </xf>
    <xf numFmtId="0" fontId="1" fillId="4" borderId="44" xfId="0" applyFont="1" applyFill="1" applyBorder="1" applyAlignment="1">
      <alignment horizontal="left" vertical="center" wrapText="1" indent="1"/>
    </xf>
    <xf numFmtId="0" fontId="1" fillId="4" borderId="29" xfId="0" applyFont="1" applyFill="1" applyBorder="1" applyAlignment="1">
      <alignment horizontal="justify" vertical="center" wrapText="1"/>
    </xf>
    <xf numFmtId="0" fontId="1" fillId="4" borderId="50"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 fillId="4" borderId="44" xfId="0" applyFont="1" applyFill="1" applyBorder="1" applyAlignment="1">
      <alignment horizontal="center" vertical="center" wrapText="1"/>
    </xf>
    <xf numFmtId="0" fontId="4" fillId="0" borderId="44" xfId="0" applyFont="1" applyBorder="1" applyAlignment="1">
      <alignment horizontal="center" vertical="center" wrapText="1"/>
    </xf>
    <xf numFmtId="0" fontId="1" fillId="5" borderId="29" xfId="0" applyFont="1" applyFill="1" applyBorder="1" applyAlignment="1">
      <alignment vertical="center" wrapText="1"/>
    </xf>
    <xf numFmtId="0" fontId="4" fillId="4"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1" fillId="5" borderId="27" xfId="0" applyFont="1" applyFill="1" applyBorder="1" applyAlignment="1">
      <alignment vertical="center" wrapText="1"/>
    </xf>
    <xf numFmtId="0" fontId="4" fillId="4" borderId="5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 fillId="5" borderId="51" xfId="0" applyFont="1" applyFill="1" applyBorder="1" applyAlignment="1">
      <alignment vertical="center" wrapText="1"/>
    </xf>
    <xf numFmtId="0" fontId="4" fillId="4" borderId="1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4" borderId="44" xfId="0" applyFont="1" applyFill="1" applyBorder="1" applyAlignment="1">
      <alignment vertical="center" wrapText="1"/>
    </xf>
    <xf numFmtId="0" fontId="9" fillId="4" borderId="30" xfId="0" applyFont="1" applyFill="1" applyBorder="1" applyAlignment="1">
      <alignment vertical="center" wrapText="1"/>
    </xf>
    <xf numFmtId="0" fontId="9" fillId="4" borderId="50" xfId="0" applyFont="1" applyFill="1" applyBorder="1" applyAlignment="1">
      <alignment horizontal="center" vertical="center" wrapText="1"/>
    </xf>
    <xf numFmtId="0" fontId="9" fillId="4" borderId="50" xfId="0" applyFont="1" applyFill="1" applyBorder="1" applyAlignment="1">
      <alignment vertical="center" wrapText="1"/>
    </xf>
    <xf numFmtId="0" fontId="9" fillId="4" borderId="31" xfId="0" applyFont="1" applyFill="1" applyBorder="1" applyAlignment="1">
      <alignment vertical="center" wrapText="1"/>
    </xf>
    <xf numFmtId="0" fontId="9" fillId="4" borderId="16" xfId="0" applyFont="1" applyFill="1" applyBorder="1" applyAlignment="1">
      <alignment horizontal="center" vertical="center" wrapText="1"/>
    </xf>
    <xf numFmtId="0" fontId="9" fillId="4" borderId="46" xfId="0" applyFont="1" applyFill="1" applyBorder="1" applyAlignment="1">
      <alignment vertical="center" wrapText="1"/>
    </xf>
    <xf numFmtId="0" fontId="2" fillId="3" borderId="8" xfId="0" applyFont="1" applyFill="1" applyBorder="1" applyAlignment="1">
      <alignment horizontal="center" vertical="center" wrapText="1"/>
    </xf>
    <xf numFmtId="0" fontId="21" fillId="4" borderId="16" xfId="0" applyFont="1" applyFill="1" applyBorder="1" applyAlignment="1">
      <alignment horizontal="justify" vertical="center" wrapText="1"/>
    </xf>
    <xf numFmtId="0" fontId="21" fillId="4" borderId="44" xfId="0" applyFont="1" applyFill="1" applyBorder="1" applyAlignment="1">
      <alignment horizontal="justify" vertical="center" wrapText="1"/>
    </xf>
    <xf numFmtId="0" fontId="9" fillId="4" borderId="44" xfId="0" applyFont="1" applyFill="1" applyBorder="1" applyAlignment="1">
      <alignment horizontal="justify" vertical="center" readingOrder="1"/>
    </xf>
    <xf numFmtId="0" fontId="9" fillId="4" borderId="44" xfId="0" applyFont="1" applyFill="1" applyBorder="1" applyAlignment="1">
      <alignment horizontal="left" vertical="center" wrapText="1" readingOrder="1"/>
    </xf>
    <xf numFmtId="0" fontId="21" fillId="4" borderId="44" xfId="0" applyFont="1" applyFill="1" applyBorder="1" applyAlignment="1">
      <alignment vertical="center" wrapText="1"/>
    </xf>
    <xf numFmtId="0" fontId="21" fillId="4" borderId="50" xfId="0" applyFont="1" applyFill="1" applyBorder="1" applyAlignment="1">
      <alignment horizontal="justify" vertical="center" wrapText="1"/>
    </xf>
    <xf numFmtId="0" fontId="21" fillId="4" borderId="50" xfId="0" applyFont="1" applyFill="1" applyBorder="1" applyAlignment="1">
      <alignment vertical="center" wrapText="1"/>
    </xf>
    <xf numFmtId="0" fontId="17" fillId="4" borderId="16" xfId="4" applyFill="1" applyBorder="1" applyAlignment="1">
      <alignment vertical="center" wrapText="1"/>
    </xf>
    <xf numFmtId="0" fontId="17" fillId="4" borderId="44" xfId="4" applyFill="1" applyBorder="1" applyAlignment="1">
      <alignment vertical="center" wrapText="1"/>
    </xf>
    <xf numFmtId="0" fontId="4" fillId="4" borderId="50" xfId="0" applyFont="1" applyFill="1" applyBorder="1" applyAlignment="1">
      <alignment vertical="center" wrapText="1"/>
    </xf>
    <xf numFmtId="0" fontId="4" fillId="4" borderId="31" xfId="0" applyFont="1" applyFill="1" applyBorder="1" applyAlignment="1">
      <alignment vertical="center" wrapText="1"/>
    </xf>
    <xf numFmtId="0" fontId="1" fillId="4" borderId="53"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2" fillId="4" borderId="53" xfId="0" applyFont="1" applyFill="1" applyBorder="1" applyAlignment="1">
      <alignment horizontal="center" vertical="center" wrapText="1"/>
    </xf>
    <xf numFmtId="0" fontId="4" fillId="0" borderId="16" xfId="0" applyFont="1" applyBorder="1" applyAlignment="1">
      <alignment vertical="center" wrapText="1"/>
    </xf>
    <xf numFmtId="0" fontId="3" fillId="3" borderId="52" xfId="0" applyFont="1" applyFill="1" applyBorder="1" applyAlignment="1">
      <alignment horizontal="center" vertical="center" wrapText="1"/>
    </xf>
    <xf numFmtId="0" fontId="4" fillId="0" borderId="51" xfId="0" applyFont="1" applyBorder="1" applyAlignment="1">
      <alignment vertical="center" wrapText="1"/>
    </xf>
    <xf numFmtId="0" fontId="4" fillId="0" borderId="46" xfId="0" applyFont="1" applyBorder="1" applyAlignment="1">
      <alignment vertical="center" wrapText="1"/>
    </xf>
    <xf numFmtId="0" fontId="4" fillId="4" borderId="27" xfId="0" applyFont="1" applyFill="1" applyBorder="1" applyAlignment="1">
      <alignment vertical="center" wrapText="1"/>
    </xf>
    <xf numFmtId="0" fontId="7" fillId="6" borderId="37"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5" fillId="0" borderId="44" xfId="0" applyFont="1" applyBorder="1" applyAlignment="1">
      <alignment vertical="center" wrapText="1"/>
    </xf>
    <xf numFmtId="44" fontId="5" fillId="4" borderId="44" xfId="2" applyFont="1" applyFill="1" applyBorder="1" applyAlignment="1">
      <alignment vertical="center" wrapText="1"/>
    </xf>
    <xf numFmtId="0" fontId="5" fillId="4" borderId="44" xfId="0" applyFont="1" applyFill="1" applyBorder="1" applyAlignment="1">
      <alignment horizontal="right" vertical="center" wrapText="1"/>
    </xf>
    <xf numFmtId="9" fontId="5" fillId="4" borderId="44" xfId="3" applyFont="1" applyFill="1" applyBorder="1" applyAlignment="1">
      <alignment vertical="center" wrapText="1"/>
    </xf>
    <xf numFmtId="0" fontId="5" fillId="5" borderId="29" xfId="0" applyFont="1" applyFill="1" applyBorder="1" applyAlignment="1">
      <alignment vertical="center" wrapText="1"/>
    </xf>
    <xf numFmtId="0" fontId="5" fillId="0" borderId="30" xfId="0" applyFont="1" applyBorder="1" applyAlignment="1">
      <alignment vertical="center" wrapText="1"/>
    </xf>
    <xf numFmtId="0" fontId="23" fillId="4" borderId="30" xfId="4" applyFont="1" applyFill="1" applyBorder="1" applyAlignment="1">
      <alignment horizontal="center" vertical="center"/>
    </xf>
    <xf numFmtId="0" fontId="5" fillId="5" borderId="27" xfId="0" applyFont="1" applyFill="1" applyBorder="1" applyAlignment="1">
      <alignment vertical="center" wrapText="1"/>
    </xf>
    <xf numFmtId="0" fontId="5" fillId="5" borderId="51" xfId="0" applyFont="1" applyFill="1" applyBorder="1" applyAlignment="1">
      <alignment vertical="center" wrapText="1"/>
    </xf>
    <xf numFmtId="0" fontId="5" fillId="0" borderId="16" xfId="0" applyFont="1" applyBorder="1" applyAlignment="1">
      <alignment vertical="center" wrapText="1"/>
    </xf>
    <xf numFmtId="0" fontId="5" fillId="0" borderId="46" xfId="0" applyFont="1" applyBorder="1" applyAlignment="1">
      <alignment vertical="center" wrapText="1"/>
    </xf>
    <xf numFmtId="0" fontId="7" fillId="3" borderId="52" xfId="0" applyFont="1" applyFill="1" applyBorder="1" applyAlignment="1">
      <alignment horizontal="center" vertical="center" wrapText="1"/>
    </xf>
    <xf numFmtId="44" fontId="5" fillId="0" borderId="1" xfId="2" applyFont="1" applyFill="1" applyBorder="1" applyAlignment="1">
      <alignment vertical="center" wrapText="1"/>
    </xf>
    <xf numFmtId="0" fontId="5" fillId="0" borderId="44" xfId="0" applyFont="1" applyFill="1" applyBorder="1" applyAlignment="1">
      <alignment horizontal="right" vertical="center" wrapText="1"/>
    </xf>
    <xf numFmtId="0" fontId="17" fillId="0" borderId="31" xfId="4" applyFont="1" applyBorder="1" applyAlignment="1">
      <alignment vertical="center" wrapText="1"/>
    </xf>
    <xf numFmtId="0" fontId="17" fillId="4" borderId="46" xfId="4" applyFont="1" applyFill="1" applyBorder="1" applyAlignment="1">
      <alignment vertical="center" wrapText="1"/>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4" borderId="44" xfId="1" applyFont="1" applyFill="1" applyBorder="1" applyAlignment="1">
      <alignment horizontal="center" vertical="center" wrapText="1"/>
    </xf>
    <xf numFmtId="0" fontId="26" fillId="2" borderId="44" xfId="0" applyFont="1" applyFill="1" applyBorder="1" applyAlignment="1">
      <alignment horizontal="center" vertical="center" wrapText="1"/>
    </xf>
    <xf numFmtId="0" fontId="4" fillId="0" borderId="30" xfId="0" applyFont="1" applyFill="1" applyBorder="1" applyAlignment="1">
      <alignment vertical="center" wrapText="1"/>
    </xf>
    <xf numFmtId="0" fontId="4" fillId="4" borderId="30"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Border="1" applyAlignment="1">
      <alignment vertical="center" wrapText="1"/>
    </xf>
    <xf numFmtId="44" fontId="1" fillId="0" borderId="44" xfId="2" applyFont="1" applyBorder="1" applyAlignment="1">
      <alignment vertical="center" wrapText="1"/>
    </xf>
    <xf numFmtId="0" fontId="4" fillId="4" borderId="29" xfId="0" applyFont="1" applyFill="1" applyBorder="1" applyAlignment="1">
      <alignment vertical="center" wrapText="1"/>
    </xf>
    <xf numFmtId="44" fontId="1" fillId="4" borderId="44" xfId="2" applyFont="1" applyFill="1" applyBorder="1" applyAlignment="1">
      <alignment vertical="center" wrapText="1"/>
    </xf>
    <xf numFmtId="0" fontId="1" fillId="0" borderId="44" xfId="0" applyFont="1" applyFill="1" applyBorder="1" applyAlignment="1">
      <alignment horizontal="center" vertical="center" wrapText="1"/>
    </xf>
    <xf numFmtId="44" fontId="1" fillId="0" borderId="44" xfId="2" applyFont="1" applyFill="1" applyBorder="1" applyAlignment="1">
      <alignment vertical="center" wrapText="1"/>
    </xf>
    <xf numFmtId="0" fontId="4" fillId="0" borderId="27" xfId="0" applyFont="1" applyBorder="1" applyAlignment="1">
      <alignment vertical="center" wrapText="1"/>
    </xf>
    <xf numFmtId="0" fontId="1" fillId="0" borderId="50" xfId="0" applyFont="1" applyFill="1" applyBorder="1" applyAlignment="1">
      <alignment horizontal="center" vertical="center" wrapText="1"/>
    </xf>
    <xf numFmtId="44" fontId="1" fillId="0" borderId="50" xfId="2" applyFont="1" applyFill="1" applyBorder="1" applyAlignment="1">
      <alignment vertical="center" wrapText="1"/>
    </xf>
    <xf numFmtId="0" fontId="4" fillId="0" borderId="30" xfId="0" applyFont="1" applyFill="1" applyBorder="1" applyAlignment="1">
      <alignment horizontal="right" vertical="center" wrapText="1"/>
    </xf>
    <xf numFmtId="0" fontId="3" fillId="3" borderId="15" xfId="0" applyFont="1" applyFill="1" applyBorder="1" applyAlignment="1">
      <alignment horizontal="center" vertical="center" wrapText="1"/>
    </xf>
    <xf numFmtId="0" fontId="4" fillId="4" borderId="25" xfId="0" applyFont="1" applyFill="1" applyBorder="1" applyAlignment="1">
      <alignment vertical="center" wrapText="1"/>
    </xf>
    <xf numFmtId="0" fontId="1" fillId="4" borderId="49" xfId="0" applyFont="1" applyFill="1" applyBorder="1" applyAlignment="1">
      <alignment horizontal="center" vertical="center" wrapText="1"/>
    </xf>
    <xf numFmtId="0" fontId="1" fillId="4" borderId="49" xfId="0" applyFont="1" applyFill="1" applyBorder="1" applyAlignment="1">
      <alignment vertical="center" wrapText="1"/>
    </xf>
    <xf numFmtId="0" fontId="23" fillId="4" borderId="30" xfId="4" applyFont="1" applyFill="1" applyBorder="1" applyAlignment="1">
      <alignment horizontal="right" vertical="center" wrapText="1"/>
    </xf>
    <xf numFmtId="0" fontId="23" fillId="0" borderId="30" xfId="4" applyFont="1" applyFill="1" applyBorder="1" applyAlignment="1">
      <alignment horizontal="right" vertical="center" wrapText="1"/>
    </xf>
    <xf numFmtId="0" fontId="4" fillId="4" borderId="26" xfId="0" applyFont="1" applyFill="1" applyBorder="1" applyAlignment="1">
      <alignment horizontal="right" vertical="center" wrapText="1"/>
    </xf>
    <xf numFmtId="0" fontId="26" fillId="2" borderId="44" xfId="0" applyFont="1" applyFill="1" applyBorder="1" applyAlignment="1">
      <alignment horizontal="right" vertical="center" wrapText="1"/>
    </xf>
    <xf numFmtId="0" fontId="1" fillId="2" borderId="44" xfId="0" applyFont="1" applyFill="1" applyBorder="1" applyAlignment="1">
      <alignment horizontal="center" vertical="center" wrapText="1"/>
    </xf>
    <xf numFmtId="0" fontId="5" fillId="4" borderId="49" xfId="0" applyFont="1" applyFill="1" applyBorder="1" applyAlignment="1">
      <alignment horizontal="left" vertical="center" wrapText="1"/>
    </xf>
    <xf numFmtId="9" fontId="5" fillId="4" borderId="49" xfId="0" applyNumberFormat="1" applyFont="1" applyFill="1" applyBorder="1" applyAlignment="1">
      <alignment horizontal="center" vertical="center" wrapText="1"/>
    </xf>
    <xf numFmtId="0" fontId="5" fillId="4" borderId="44" xfId="0" applyFont="1" applyFill="1" applyBorder="1" applyAlignment="1">
      <alignment horizontal="left" vertical="center" wrapText="1"/>
    </xf>
    <xf numFmtId="9" fontId="5" fillId="4" borderId="44" xfId="0" applyNumberFormat="1" applyFont="1" applyFill="1" applyBorder="1" applyAlignment="1">
      <alignment horizontal="center" vertical="center" wrapText="1"/>
    </xf>
    <xf numFmtId="10" fontId="5" fillId="4" borderId="44" xfId="0" applyNumberFormat="1" applyFont="1" applyFill="1" applyBorder="1" applyAlignment="1">
      <alignment horizontal="center" vertical="center" wrapText="1"/>
    </xf>
    <xf numFmtId="0" fontId="1" fillId="4" borderId="44" xfId="0" applyFont="1" applyFill="1" applyBorder="1" applyAlignment="1">
      <alignment horizontal="left" vertical="center" wrapText="1"/>
    </xf>
    <xf numFmtId="0" fontId="5" fillId="4" borderId="44" xfId="0" applyFont="1" applyFill="1" applyBorder="1" applyAlignment="1">
      <alignment horizontal="center" vertical="center" wrapText="1"/>
    </xf>
    <xf numFmtId="0" fontId="27" fillId="4" borderId="44" xfId="0" applyFont="1" applyFill="1" applyBorder="1" applyAlignment="1">
      <alignment horizontal="left" vertical="center" wrapText="1"/>
    </xf>
    <xf numFmtId="9" fontId="28" fillId="4" borderId="44" xfId="0" applyNumberFormat="1" applyFont="1" applyFill="1" applyBorder="1" applyAlignment="1">
      <alignment horizontal="center" vertical="center" wrapText="1"/>
    </xf>
    <xf numFmtId="0" fontId="28" fillId="4" borderId="44" xfId="0" applyFont="1" applyFill="1" applyBorder="1" applyAlignment="1">
      <alignment vertical="center" wrapText="1"/>
    </xf>
    <xf numFmtId="0" fontId="1" fillId="0" borderId="57" xfId="0" applyFont="1" applyBorder="1" applyAlignment="1">
      <alignment horizontal="left" vertical="center" wrapText="1"/>
    </xf>
    <xf numFmtId="0" fontId="1" fillId="0" borderId="0" xfId="0" applyFont="1" applyBorder="1" applyAlignment="1">
      <alignment horizontal="left" vertical="center" wrapText="1"/>
    </xf>
    <xf numFmtId="0" fontId="1" fillId="0" borderId="58" xfId="0" applyFont="1" applyBorder="1" applyAlignment="1">
      <alignment horizontal="left" vertical="center" wrapText="1"/>
    </xf>
    <xf numFmtId="0" fontId="5" fillId="4" borderId="50" xfId="0" applyFont="1" applyFill="1" applyBorder="1" applyAlignment="1">
      <alignment horizontal="center" vertical="center" wrapText="1"/>
    </xf>
    <xf numFmtId="0" fontId="1" fillId="5" borderId="53" xfId="0" applyFont="1" applyFill="1" applyBorder="1" applyAlignment="1">
      <alignment vertical="center" wrapText="1"/>
    </xf>
    <xf numFmtId="0" fontId="5" fillId="4" borderId="54" xfId="0" applyFont="1" applyFill="1" applyBorder="1" applyAlignment="1">
      <alignment horizontal="center" vertical="center" wrapText="1"/>
    </xf>
    <xf numFmtId="0" fontId="5" fillId="4" borderId="55"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1" fillId="4" borderId="59" xfId="5" applyFont="1" applyFill="1" applyBorder="1" applyAlignment="1">
      <alignment vertical="center" wrapText="1"/>
    </xf>
    <xf numFmtId="0" fontId="1" fillId="4" borderId="56" xfId="0" applyFont="1" applyFill="1" applyBorder="1" applyAlignment="1">
      <alignment vertical="center"/>
    </xf>
    <xf numFmtId="0" fontId="0" fillId="4" borderId="56" xfId="0" applyFont="1" applyFill="1" applyBorder="1" applyAlignment="1">
      <alignment vertical="center" wrapText="1"/>
    </xf>
    <xf numFmtId="0" fontId="5" fillId="4" borderId="56" xfId="0" applyFont="1" applyFill="1" applyBorder="1" applyAlignment="1">
      <alignment horizontal="center" vertical="center" wrapText="1"/>
    </xf>
    <xf numFmtId="0" fontId="1" fillId="4" borderId="56" xfId="0" applyFont="1" applyFill="1" applyBorder="1" applyAlignment="1">
      <alignment vertical="center" wrapText="1"/>
    </xf>
    <xf numFmtId="3" fontId="19" fillId="4" borderId="56" xfId="0" applyNumberFormat="1" applyFont="1" applyFill="1" applyBorder="1" applyAlignment="1">
      <alignment horizontal="center" vertical="center" wrapText="1"/>
    </xf>
    <xf numFmtId="9" fontId="5" fillId="4" borderId="56" xfId="3" applyFont="1" applyFill="1" applyBorder="1" applyAlignment="1">
      <alignment horizontal="center" vertical="center" wrapText="1"/>
    </xf>
    <xf numFmtId="9" fontId="18" fillId="4" borderId="56" xfId="0" applyNumberFormat="1" applyFont="1" applyFill="1" applyBorder="1" applyAlignment="1" applyProtection="1">
      <alignment horizontal="left" vertical="center" wrapText="1"/>
    </xf>
    <xf numFmtId="9" fontId="18" fillId="4" borderId="38" xfId="0" applyNumberFormat="1" applyFont="1" applyFill="1" applyBorder="1" applyAlignment="1" applyProtection="1">
      <alignment vertical="center" wrapText="1"/>
    </xf>
    <xf numFmtId="0" fontId="7" fillId="3" borderId="28"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44" xfId="0" applyFont="1" applyFill="1" applyBorder="1" applyAlignment="1">
      <alignment vertical="center" wrapText="1"/>
    </xf>
    <xf numFmtId="0" fontId="5" fillId="4" borderId="29" xfId="0" applyFont="1" applyFill="1" applyBorder="1" applyAlignment="1">
      <alignment horizontal="left" vertical="center" wrapText="1"/>
    </xf>
    <xf numFmtId="0" fontId="23" fillId="4" borderId="30" xfId="4" applyFont="1" applyFill="1" applyBorder="1" applyAlignment="1">
      <alignment horizontal="left" vertical="center" wrapText="1"/>
    </xf>
    <xf numFmtId="0" fontId="5" fillId="4" borderId="29" xfId="0" applyFont="1" applyFill="1" applyBorder="1" applyAlignment="1">
      <alignment vertical="center" wrapText="1"/>
    </xf>
    <xf numFmtId="0" fontId="12" fillId="4" borderId="30" xfId="0" applyFont="1" applyFill="1" applyBorder="1" applyAlignment="1">
      <alignment horizontal="center" vertical="center" wrapText="1"/>
    </xf>
    <xf numFmtId="0" fontId="5" fillId="4" borderId="27" xfId="0" applyFont="1" applyFill="1" applyBorder="1" applyAlignment="1">
      <alignment vertical="center" wrapText="1"/>
    </xf>
    <xf numFmtId="0" fontId="12" fillId="4" borderId="50" xfId="0" applyFont="1" applyFill="1" applyBorder="1" applyAlignment="1">
      <alignment horizontal="center" vertical="center" wrapText="1"/>
    </xf>
    <xf numFmtId="0" fontId="12" fillId="4" borderId="50" xfId="0" applyFont="1" applyFill="1" applyBorder="1" applyAlignment="1">
      <alignment vertical="center" wrapText="1"/>
    </xf>
    <xf numFmtId="0" fontId="12" fillId="4" borderId="31" xfId="0" applyFont="1" applyFill="1" applyBorder="1" applyAlignment="1">
      <alignment horizontal="center" vertical="center" wrapText="1"/>
    </xf>
    <xf numFmtId="0" fontId="2" fillId="10" borderId="16" xfId="0" applyFont="1" applyFill="1" applyBorder="1" applyAlignment="1">
      <alignment horizontal="left" vertical="center" wrapText="1"/>
    </xf>
    <xf numFmtId="0" fontId="2" fillId="6" borderId="1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9" fillId="4" borderId="29" xfId="0" applyFont="1" applyFill="1" applyBorder="1" applyAlignment="1">
      <alignment horizontal="center" vertical="center" wrapText="1" readingOrder="1"/>
    </xf>
    <xf numFmtId="0" fontId="9" fillId="4" borderId="27" xfId="0" applyFont="1" applyFill="1" applyBorder="1" applyAlignment="1">
      <alignment horizontal="center" vertical="center" wrapText="1" readingOrder="1"/>
    </xf>
    <xf numFmtId="0" fontId="5" fillId="4" borderId="28" xfId="0" applyFont="1" applyFill="1" applyBorder="1" applyAlignment="1">
      <alignment horizontal="left" vertical="center" wrapText="1"/>
    </xf>
    <xf numFmtId="0" fontId="5" fillId="4" borderId="53" xfId="0" applyFont="1" applyFill="1" applyBorder="1" applyAlignment="1">
      <alignment horizontal="left" vertical="center" wrapText="1"/>
    </xf>
    <xf numFmtId="10" fontId="5" fillId="4" borderId="43" xfId="0" applyNumberFormat="1" applyFont="1" applyFill="1" applyBorder="1" applyAlignment="1">
      <alignment horizontal="center" vertical="center" wrapText="1"/>
    </xf>
    <xf numFmtId="10" fontId="5" fillId="4" borderId="54" xfId="0" applyNumberFormat="1" applyFont="1" applyFill="1" applyBorder="1" applyAlignment="1">
      <alignment horizontal="center" vertical="center" wrapText="1"/>
    </xf>
    <xf numFmtId="0" fontId="17" fillId="8" borderId="32" xfId="4" applyFill="1" applyBorder="1" applyAlignment="1">
      <alignment horizontal="center" vertical="center" wrapText="1"/>
    </xf>
    <xf numFmtId="0" fontId="17" fillId="8" borderId="38" xfId="4" applyFill="1" applyBorder="1" applyAlignment="1">
      <alignment horizontal="center" vertical="center" wrapText="1"/>
    </xf>
    <xf numFmtId="0" fontId="17" fillId="8" borderId="55" xfId="4" applyFill="1" applyBorder="1" applyAlignment="1">
      <alignment horizontal="center" vertical="center" wrapText="1"/>
    </xf>
    <xf numFmtId="0" fontId="21" fillId="4" borderId="51" xfId="0" applyFont="1" applyFill="1" applyBorder="1" applyAlignment="1">
      <alignment horizontal="center" vertical="center" wrapText="1"/>
    </xf>
    <xf numFmtId="0" fontId="1" fillId="6" borderId="13" xfId="0" applyFont="1" applyFill="1" applyBorder="1" applyAlignment="1">
      <alignment horizontal="left" vertical="center" wrapText="1"/>
    </xf>
    <xf numFmtId="0" fontId="1" fillId="6" borderId="24"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8" fillId="6" borderId="13"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2" fillId="0" borderId="0" xfId="0" applyFont="1" applyAlignment="1">
      <alignment horizontal="center"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9" borderId="16" xfId="0" applyFont="1" applyFill="1" applyBorder="1" applyAlignment="1">
      <alignment horizontal="left" vertical="center" wrapText="1"/>
    </xf>
    <xf numFmtId="0" fontId="2" fillId="10" borderId="2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3" fillId="10" borderId="16"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2" fillId="6" borderId="32" xfId="0" applyFont="1" applyFill="1" applyBorder="1" applyAlignment="1">
      <alignment horizontal="left" vertical="center" wrapText="1"/>
    </xf>
    <xf numFmtId="0" fontId="3" fillId="0" borderId="13" xfId="0" applyFont="1" applyBorder="1" applyAlignment="1">
      <alignment wrapText="1"/>
    </xf>
    <xf numFmtId="0" fontId="3" fillId="0" borderId="24" xfId="0" applyFont="1" applyBorder="1" applyAlignment="1">
      <alignment wrapText="1"/>
    </xf>
    <xf numFmtId="0" fontId="3" fillId="0" borderId="19" xfId="0" applyFont="1" applyBorder="1" applyAlignment="1">
      <alignment wrapText="1"/>
    </xf>
    <xf numFmtId="0" fontId="2" fillId="6" borderId="13" xfId="0" applyFont="1" applyFill="1" applyBorder="1" applyAlignment="1">
      <alignment horizontal="left" wrapText="1"/>
    </xf>
    <xf numFmtId="0" fontId="2" fillId="6" borderId="24" xfId="0" applyFont="1" applyFill="1" applyBorder="1" applyAlignment="1">
      <alignment horizontal="left" wrapText="1"/>
    </xf>
    <xf numFmtId="0" fontId="2" fillId="6" borderId="14" xfId="0" applyFont="1" applyFill="1" applyBorder="1" applyAlignment="1">
      <alignment horizontal="left" wrapText="1"/>
    </xf>
    <xf numFmtId="0" fontId="7" fillId="2" borderId="1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3" fillId="3" borderId="4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2" fillId="0" borderId="13" xfId="0" applyFont="1" applyBorder="1" applyAlignment="1">
      <alignment horizontal="left" wrapText="1"/>
    </xf>
    <xf numFmtId="0" fontId="2" fillId="0" borderId="24" xfId="0" applyFont="1" applyBorder="1" applyAlignment="1">
      <alignment horizontal="left" wrapText="1"/>
    </xf>
    <xf numFmtId="0" fontId="2" fillId="0" borderId="14" xfId="0" applyFont="1" applyBorder="1" applyAlignment="1">
      <alignment horizontal="left" wrapText="1"/>
    </xf>
    <xf numFmtId="0" fontId="2" fillId="6" borderId="1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3" borderId="1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24" xfId="0" applyFont="1" applyBorder="1" applyAlignment="1">
      <alignment horizontal="left" vertical="center" wrapText="1"/>
    </xf>
    <xf numFmtId="0" fontId="1" fillId="0" borderId="14" xfId="0" applyFont="1" applyBorder="1" applyAlignment="1">
      <alignment horizontal="left" vertical="center" wrapText="1"/>
    </xf>
    <xf numFmtId="0" fontId="7" fillId="6" borderId="8"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52"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21" xfId="0" applyFont="1" applyFill="1" applyBorder="1" applyAlignment="1">
      <alignment horizontal="left" vertical="center" wrapText="1"/>
    </xf>
    <xf numFmtId="0" fontId="5" fillId="6" borderId="2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0" fillId="4" borderId="29" xfId="0" applyFill="1" applyBorder="1" applyAlignment="1">
      <alignment horizontal="left" vertical="center" wrapText="1"/>
    </xf>
    <xf numFmtId="0" fontId="1" fillId="4" borderId="44" xfId="0" applyFont="1" applyFill="1" applyBorder="1" applyAlignment="1">
      <alignment horizontal="left" vertical="center"/>
    </xf>
    <xf numFmtId="0" fontId="0" fillId="4" borderId="44" xfId="0" applyFill="1" applyBorder="1" applyAlignment="1">
      <alignment horizontal="left" vertical="center" wrapText="1"/>
    </xf>
    <xf numFmtId="0" fontId="0" fillId="4" borderId="29" xfId="0" applyFill="1" applyBorder="1" applyAlignment="1">
      <alignment horizontal="center" vertical="center" wrapText="1"/>
    </xf>
    <xf numFmtId="0" fontId="0" fillId="4" borderId="27" xfId="0" applyFill="1" applyBorder="1" applyAlignment="1">
      <alignment horizontal="center" vertical="center" wrapText="1"/>
    </xf>
    <xf numFmtId="0" fontId="1" fillId="4" borderId="44" xfId="0" applyNumberFormat="1" applyFont="1" applyFill="1" applyBorder="1" applyAlignment="1" applyProtection="1">
      <alignment horizontal="left" vertical="center"/>
    </xf>
    <xf numFmtId="0" fontId="1" fillId="4" borderId="50" xfId="0" applyNumberFormat="1" applyFont="1" applyFill="1" applyBorder="1" applyAlignment="1" applyProtection="1">
      <alignment horizontal="left" vertical="center"/>
    </xf>
    <xf numFmtId="0" fontId="0" fillId="4" borderId="44" xfId="0" applyNumberFormat="1" applyFont="1" applyFill="1" applyBorder="1" applyAlignment="1" applyProtection="1">
      <alignment horizontal="left" vertical="center" wrapText="1"/>
    </xf>
    <xf numFmtId="0" fontId="0" fillId="4" borderId="50" xfId="0" applyNumberFormat="1" applyFont="1" applyFill="1" applyBorder="1" applyAlignment="1" applyProtection="1">
      <alignment horizontal="left" vertical="center" wrapText="1"/>
    </xf>
    <xf numFmtId="0" fontId="15" fillId="10" borderId="16" xfId="0" applyFont="1" applyFill="1" applyBorder="1" applyAlignment="1">
      <alignment horizontal="left" vertical="center" wrapText="1"/>
    </xf>
    <xf numFmtId="0" fontId="7" fillId="10" borderId="16" xfId="0" applyFont="1" applyFill="1" applyBorder="1" applyAlignment="1">
      <alignment horizontal="left" vertical="center" wrapText="1"/>
    </xf>
    <xf numFmtId="0" fontId="14" fillId="10" borderId="16" xfId="0" applyFont="1" applyFill="1" applyBorder="1" applyAlignment="1">
      <alignment horizontal="left" vertical="center" wrapText="1"/>
    </xf>
    <xf numFmtId="0" fontId="2" fillId="6" borderId="34"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7" fillId="6" borderId="40" xfId="0" applyFont="1" applyFill="1" applyBorder="1" applyAlignment="1">
      <alignment horizontal="left" vertical="center" wrapText="1"/>
    </xf>
    <xf numFmtId="0" fontId="7" fillId="6" borderId="36" xfId="0" applyFont="1" applyFill="1" applyBorder="1" applyAlignment="1">
      <alignment horizontal="left" vertical="center" wrapText="1"/>
    </xf>
    <xf numFmtId="0" fontId="7" fillId="6" borderId="41"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5" fillId="4" borderId="15" xfId="4" applyFont="1" applyFill="1" applyBorder="1" applyAlignment="1">
      <alignment horizontal="center" vertical="center" wrapText="1"/>
    </xf>
    <xf numFmtId="0" fontId="25" fillId="4" borderId="16" xfId="4"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5" fillId="4" borderId="29" xfId="0" applyFont="1" applyFill="1" applyBorder="1" applyAlignment="1">
      <alignment vertical="center" wrapText="1"/>
    </xf>
    <xf numFmtId="0" fontId="5" fillId="4" borderId="44" xfId="0" applyFont="1" applyFill="1" applyBorder="1" applyAlignment="1">
      <alignment vertical="center" wrapText="1"/>
    </xf>
    <xf numFmtId="0" fontId="23" fillId="4" borderId="30" xfId="4" applyFont="1" applyFill="1" applyBorder="1" applyAlignment="1">
      <alignment horizontal="left" vertical="center" wrapText="1"/>
    </xf>
    <xf numFmtId="0" fontId="5" fillId="4" borderId="29"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49" xfId="0" applyFont="1" applyFill="1" applyBorder="1" applyAlignment="1">
      <alignment horizontal="left" vertical="center" wrapText="1"/>
    </xf>
    <xf numFmtId="0" fontId="23" fillId="4" borderId="26" xfId="4" applyFont="1" applyFill="1" applyBorder="1" applyAlignment="1">
      <alignment horizontal="left" vertical="center" wrapText="1"/>
    </xf>
    <xf numFmtId="0" fontId="1" fillId="4" borderId="44" xfId="0" applyFont="1" applyFill="1" applyBorder="1" applyAlignment="1">
      <alignment vertical="center" wrapText="1"/>
    </xf>
    <xf numFmtId="0" fontId="1" fillId="4" borderId="44" xfId="0" applyFont="1" applyFill="1" applyBorder="1" applyAlignment="1">
      <alignment horizontal="left" vertical="center" wrapText="1"/>
    </xf>
    <xf numFmtId="0" fontId="24" fillId="4" borderId="44" xfId="0" applyFont="1" applyFill="1" applyBorder="1" applyAlignment="1">
      <alignment horizontal="left" vertical="center" wrapText="1"/>
    </xf>
    <xf numFmtId="0" fontId="1" fillId="4" borderId="31" xfId="0" applyFont="1" applyFill="1" applyBorder="1" applyAlignment="1">
      <alignment vertical="center" wrapText="1"/>
    </xf>
  </cellXfs>
  <cellStyles count="7">
    <cellStyle name="Hipervínculo" xfId="4" builtinId="8"/>
    <cellStyle name="Millares" xfId="1" builtinId="3"/>
    <cellStyle name="Moneda" xfId="2" builtinId="4"/>
    <cellStyle name="Normal" xfId="0" builtinId="0"/>
    <cellStyle name="Normal 10" xfId="5"/>
    <cellStyle name="Normal 11" xfId="6"/>
    <cellStyle name="Porcentaje" xfId="3"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mgirs.gob.ec/phocadownload/cumplimientorecomendaciones/Verificables6_Procesos_Contratacion/6.1.%20Regimen_Especial_pdf.pdf" TargetMode="External"/><Relationship Id="rId18" Type="http://schemas.openxmlformats.org/officeDocument/2006/relationships/hyperlink" Target="http://emgirs.gob.ec/phocadownload/cumplimientorecomendaciones/Verificables6_Procesos_Contratacion/6.6.%20Infima_Cuantia_pdf.pdf" TargetMode="External"/><Relationship Id="rId26" Type="http://schemas.openxmlformats.org/officeDocument/2006/relationships/hyperlink" Target="http://emgirs.gob.ec/phocadownload/cumplimientorecomendaciones/Verificables8_RecomendacionesyDictamenes/8.6.%20DAI_AI_0109_2015_Resp_Rec_16.pdf" TargetMode="External"/><Relationship Id="rId21" Type="http://schemas.openxmlformats.org/officeDocument/2006/relationships/hyperlink" Target="http://emgirs.gob.ec/phocadownload/cumplimientorecomendaciones/Verificables8_RecomendacionesyDictamenes/8.1.%20DAPyA_0061_2015_Resp_Rec_17_y_20.pdf" TargetMode="External"/><Relationship Id="rId34" Type="http://schemas.openxmlformats.org/officeDocument/2006/relationships/hyperlink" Target="http://emgirs.gob.ec/phocadownload/cumplimientorecomendaciones/Verificables8_RecomendacionesyDictamenes/8.13.%20DNAI_AI_0139_2019_Resp_Rec_2.pdf" TargetMode="External"/><Relationship Id="rId7" Type="http://schemas.openxmlformats.org/officeDocument/2006/relationships/hyperlink" Target="https://www.emgirs.gob.ec/index.php/rendicion-de-cuentas/rendicion-de-cuentas-2020" TargetMode="External"/><Relationship Id="rId12" Type="http://schemas.openxmlformats.org/officeDocument/2006/relationships/hyperlink" Target="http://emgirs.gob.ec/phocadownload/cumplimientorecomendaciones/Verificables7_Enajenacion_Donacion/7.1.%20Donaciones_2020.pdf" TargetMode="External"/><Relationship Id="rId17" Type="http://schemas.openxmlformats.org/officeDocument/2006/relationships/hyperlink" Target="http://emgirs.gob.ec/phocadownload/cumplimientorecomendaciones/Verificables6_Procesos_Contratacion/6.5.%20Cotizacion_pdf.pdf" TargetMode="External"/><Relationship Id="rId25" Type="http://schemas.openxmlformats.org/officeDocument/2006/relationships/hyperlink" Target="http://emgirs.gob.ec/phocadownload/cumplimientorecomendaciones/Verificables8_RecomendacionesyDictamenes/8.5.%20DAI_AI_0162_2015_Resp_Rec_5_y_6.pdf" TargetMode="External"/><Relationship Id="rId33" Type="http://schemas.openxmlformats.org/officeDocument/2006/relationships/hyperlink" Target="http://emgirs.gob.ec/phocadownload/cumplimientorecomendaciones/Verificables8_RecomendacionesyDictamenes/8.13.%20DNAI_AI_0139_2019_Resp_Rec_2.pdf" TargetMode="External"/><Relationship Id="rId2" Type="http://schemas.openxmlformats.org/officeDocument/2006/relationships/hyperlink" Target="http://www.emgirs.gob.ec/" TargetMode="External"/><Relationship Id="rId16" Type="http://schemas.openxmlformats.org/officeDocument/2006/relationships/hyperlink" Target="http://emgirs.gob.ec/phocadownload/cumplimientorecomendaciones/Verificables6_Procesos_Contratacion/6.4.%20Menor_Cuantia_pdf.pdf" TargetMode="External"/><Relationship Id="rId20" Type="http://schemas.openxmlformats.org/officeDocument/2006/relationships/hyperlink" Target="http://emgirs.gob.ec/phocadownload/cumplimientorecomendaciones/Verificables6_Procesos_Contratacion/6.8.%20Emergencia_pdf.pdf" TargetMode="External"/><Relationship Id="rId29" Type="http://schemas.openxmlformats.org/officeDocument/2006/relationships/hyperlink" Target="http://emgirs.gob.ec/phocadownload/cumplimientorecomendaciones/Verificables8_RecomendacionesyDictamenes/8.9.%20DNAI_AI_0511_2018_Resp_Rec_2_y_4.pdf" TargetMode="External"/><Relationship Id="rId1" Type="http://schemas.openxmlformats.org/officeDocument/2006/relationships/hyperlink" Target="mailto:comunicacion@emgirs.gob.ec" TargetMode="External"/><Relationship Id="rId6" Type="http://schemas.openxmlformats.org/officeDocument/2006/relationships/hyperlink" Target="http://emgirs.gob.ec/phocadownload/lotaip2021/enero/financiero/ejecucionpresupuestariadegastosdiciembre2020-signed%20ok.pdf" TargetMode="External"/><Relationship Id="rId11" Type="http://schemas.openxmlformats.org/officeDocument/2006/relationships/hyperlink" Target="https://www.emgirs.gob.ec/index.php/transparencia/2020" TargetMode="External"/><Relationship Id="rId24" Type="http://schemas.openxmlformats.org/officeDocument/2006/relationships/hyperlink" Target="http://emgirs.gob.ec/phocadownload/cumplimientorecomendaciones/Verificables8_RecomendacionesyDictamenes/8.4.%20DAI_AI_0754_2016_Resp_Rec_1_y_2.pdf" TargetMode="External"/><Relationship Id="rId32" Type="http://schemas.openxmlformats.org/officeDocument/2006/relationships/hyperlink" Target="http://emgirs.gob.ec/phocadownload/cumplimientorecomendaciones/Verificables8_RecomendacionesyDictamenes/8.12.%20DNA5_0052_2018_Resp_Rec_3_y_11.pdf" TargetMode="External"/><Relationship Id="rId37" Type="http://schemas.openxmlformats.org/officeDocument/2006/relationships/printerSettings" Target="../printerSettings/printerSettings1.bin"/><Relationship Id="rId5" Type="http://schemas.openxmlformats.org/officeDocument/2006/relationships/hyperlink" Target="mailto:fausto.washima@emgirs.gob.ec" TargetMode="External"/><Relationship Id="rId15" Type="http://schemas.openxmlformats.org/officeDocument/2006/relationships/hyperlink" Target="http://emgirs.gob.ec/phocadownload/cumplimientorecomendaciones/Verificables6_Procesos_Contratacion/6.3.%20Subasta_Inversa_pdf.pdf" TargetMode="External"/><Relationship Id="rId23" Type="http://schemas.openxmlformats.org/officeDocument/2006/relationships/hyperlink" Target="http://emgirs.gob.ec/phocadownload/cumplimientorecomendaciones/Verificables8_RecomendacionesyDictamenes/8.3.%20DAI_AI_0101_2017_Resp_Rec_3.pdf" TargetMode="External"/><Relationship Id="rId28" Type="http://schemas.openxmlformats.org/officeDocument/2006/relationships/hyperlink" Target="http://emgirs.gob.ec/phocadownload/cumplimientorecomendaciones/Verificables8_RecomendacionesyDictamenes/8.8.%20DNAI_AI_0053_2017_Resp_Rec_2_3_5_6_7_8.pdf" TargetMode="External"/><Relationship Id="rId36" Type="http://schemas.openxmlformats.org/officeDocument/2006/relationships/hyperlink" Target="http://emgirs.gob.ec/phocadownload/cumplimientorecomendaciones/Verificables8_RecomendacionesyDictamenes/8.16.%20DNAI_AI_0220_2020_Resp_Rec_1_y_2.pdf" TargetMode="External"/><Relationship Id="rId10" Type="http://schemas.openxmlformats.org/officeDocument/2006/relationships/hyperlink" Target="https://www.emgirs.gob.ec/index.php/transparencia/2020" TargetMode="External"/><Relationship Id="rId19" Type="http://schemas.openxmlformats.org/officeDocument/2006/relationships/hyperlink" Target="http://emgirs.gob.ec/phocadownload/cumplimientorecomendaciones/Verificables6_Procesos_Contratacion/6.7.%20Licitaciones_pdf.pdf" TargetMode="External"/><Relationship Id="rId31" Type="http://schemas.openxmlformats.org/officeDocument/2006/relationships/hyperlink" Target="http://emgirs.gob.ec/phocadownload/cumplimientorecomendaciones/Verificables8_RecomendacionesyDictamenes/8.11.%20DNAI_AI_0642_2018_Resp_Rec_1_2_3_4_5_6_7_8_9_10_12_13_14.pdf" TargetMode="External"/><Relationship Id="rId4" Type="http://schemas.openxmlformats.org/officeDocument/2006/relationships/hyperlink" Target="mailto:carlos.noboa@emgirs.gob.ec" TargetMode="External"/><Relationship Id="rId9" Type="http://schemas.openxmlformats.org/officeDocument/2006/relationships/hyperlink" Target="http://emgirs.gob.ec/phocadownload/cumplimientorecomendaciones/5.1.%20Publicaciones_Realizadas.pdf" TargetMode="External"/><Relationship Id="rId14" Type="http://schemas.openxmlformats.org/officeDocument/2006/relationships/hyperlink" Target="http://emgirs.gob.ec/phocadownload/cumplimientorecomendaciones/Verificables6_Procesos_Contratacion/6.2.%20Catalogo_Electronico_pdf.pdf" TargetMode="External"/><Relationship Id="rId22" Type="http://schemas.openxmlformats.org/officeDocument/2006/relationships/hyperlink" Target="http://emgirs.gob.ec/phocadownload/cumplimientorecomendaciones/Verificables8_RecomendacionesyDictamenes/8.2.%20DAI_AI_0173_2017_Resp_Rec_3.pdf" TargetMode="External"/><Relationship Id="rId27" Type="http://schemas.openxmlformats.org/officeDocument/2006/relationships/hyperlink" Target="http://emgirs.gob.ec/phocadownload/cumplimientorecomendaciones/Verificables8_RecomendacionesyDictamenes/8.7.%20DAAC_0072_2015_Resp_Rec_1.pdf" TargetMode="External"/><Relationship Id="rId30" Type="http://schemas.openxmlformats.org/officeDocument/2006/relationships/hyperlink" Target="http://emgirs.gob.ec/phocadownload/cumplimientorecomendaciones/Verificables8_RecomendacionesyDictamenes/8.10.%20DNAI_AI_0540_2018_Resp_Rec_2_y_5.pdf" TargetMode="External"/><Relationship Id="rId35" Type="http://schemas.openxmlformats.org/officeDocument/2006/relationships/hyperlink" Target="http://emgirs.gob.ec/phocadownload/cumplimientorecomendaciones/Verificables8_RecomendacionesyDictamenes/8.15.%20DNA5_0020_2020_Resp_Rec_1_2_3_4_5_6_7_8_9_10.pdf" TargetMode="External"/><Relationship Id="rId8" Type="http://schemas.openxmlformats.org/officeDocument/2006/relationships/hyperlink" Target="https://emgirs.gob.ec/index.php/noticiasep/590-rendicion-de-cuentas-emgirs-2020" TargetMode="External"/><Relationship Id="rId3" Type="http://schemas.openxmlformats.org/officeDocument/2006/relationships/hyperlink" Target="mailto:maria.davila@emgirs.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6"/>
  <sheetViews>
    <sheetView showGridLines="0" tabSelected="1" topLeftCell="A149" workbookViewId="0">
      <selection activeCell="D155" sqref="D155"/>
    </sheetView>
  </sheetViews>
  <sheetFormatPr baseColWidth="10" defaultColWidth="11.44140625" defaultRowHeight="14.4" x14ac:dyDescent="0.3"/>
  <cols>
    <col min="1" max="1" width="11.44140625" style="1"/>
    <col min="2" max="2" width="38.88671875" style="1" customWidth="1"/>
    <col min="3" max="3" width="35.33203125" style="1" customWidth="1"/>
    <col min="4" max="4" width="40.6640625" style="1" customWidth="1"/>
    <col min="5" max="6" width="43.6640625" style="1" customWidth="1"/>
    <col min="7" max="7" width="31.33203125" style="1" customWidth="1"/>
    <col min="8" max="8" width="14" style="1" customWidth="1"/>
    <col min="9" max="9" width="17.88671875" style="1" customWidth="1"/>
    <col min="10" max="10" width="20.33203125" style="1" customWidth="1"/>
    <col min="11" max="12" width="46.44140625" style="1" customWidth="1"/>
    <col min="13" max="13" width="25.109375" style="1" customWidth="1"/>
    <col min="14" max="16384" width="11.44140625" style="1"/>
  </cols>
  <sheetData>
    <row r="1" spans="2:11" x14ac:dyDescent="0.3">
      <c r="B1" s="311" t="s">
        <v>91</v>
      </c>
      <c r="C1" s="312"/>
      <c r="D1" s="312"/>
      <c r="E1" s="312"/>
      <c r="F1" s="312"/>
      <c r="G1" s="312"/>
      <c r="H1" s="313"/>
      <c r="I1" s="13"/>
      <c r="J1" s="6"/>
      <c r="K1" s="6"/>
    </row>
    <row r="2" spans="2:11" x14ac:dyDescent="0.3">
      <c r="B2" s="314"/>
      <c r="C2" s="315"/>
      <c r="D2" s="315"/>
      <c r="E2" s="315"/>
      <c r="F2" s="315"/>
      <c r="G2" s="315"/>
      <c r="H2" s="316"/>
      <c r="I2" s="6"/>
      <c r="J2" s="6"/>
      <c r="K2" s="6"/>
    </row>
    <row r="3" spans="2:11" ht="15" thickBot="1" x14ac:dyDescent="0.35">
      <c r="B3" s="317"/>
      <c r="C3" s="318"/>
      <c r="D3" s="318"/>
      <c r="E3" s="318"/>
      <c r="F3" s="318"/>
      <c r="G3" s="318"/>
      <c r="H3" s="319"/>
      <c r="I3" s="13"/>
      <c r="J3" s="6"/>
      <c r="K3" s="6"/>
    </row>
    <row r="4" spans="2:11" ht="15" thickBot="1" x14ac:dyDescent="0.35">
      <c r="B4" s="320"/>
      <c r="C4" s="320"/>
      <c r="D4" s="320"/>
      <c r="E4" s="320"/>
      <c r="F4" s="320"/>
      <c r="G4" s="320"/>
      <c r="H4" s="13"/>
      <c r="I4" s="14"/>
      <c r="J4" s="6"/>
      <c r="K4" s="6"/>
    </row>
    <row r="5" spans="2:11" ht="15" thickBot="1" x14ac:dyDescent="0.35">
      <c r="B5" s="321" t="s">
        <v>48</v>
      </c>
      <c r="C5" s="322"/>
      <c r="D5" s="6"/>
      <c r="E5" s="6"/>
      <c r="F5" s="6"/>
      <c r="G5" s="6"/>
      <c r="H5" s="6"/>
      <c r="I5" s="15"/>
      <c r="J5" s="6"/>
      <c r="K5" s="6"/>
    </row>
    <row r="6" spans="2:11" ht="27.6" x14ac:dyDescent="0.3">
      <c r="B6" s="20" t="s">
        <v>93</v>
      </c>
      <c r="C6" s="21" t="s">
        <v>251</v>
      </c>
      <c r="D6" s="323"/>
      <c r="E6" s="324"/>
      <c r="F6" s="324"/>
      <c r="G6" s="324"/>
      <c r="H6" s="324"/>
      <c r="I6" s="19"/>
      <c r="J6" s="6"/>
      <c r="K6" s="6"/>
    </row>
    <row r="7" spans="2:11" ht="27.6" x14ac:dyDescent="0.3">
      <c r="B7" s="37" t="s">
        <v>94</v>
      </c>
      <c r="C7" s="23" t="s">
        <v>252</v>
      </c>
      <c r="D7" s="6"/>
      <c r="E7" s="6"/>
      <c r="F7" s="6"/>
      <c r="G7" s="6"/>
      <c r="H7" s="6"/>
      <c r="I7" s="15"/>
      <c r="J7" s="6"/>
      <c r="K7" s="6"/>
    </row>
    <row r="8" spans="2:11" x14ac:dyDescent="0.3">
      <c r="B8" s="34" t="s">
        <v>101</v>
      </c>
      <c r="C8" s="79">
        <v>40465</v>
      </c>
      <c r="D8" s="6"/>
      <c r="E8" s="6"/>
      <c r="F8" s="6"/>
      <c r="G8" s="6"/>
      <c r="H8" s="6"/>
      <c r="I8" s="15"/>
      <c r="J8" s="6"/>
      <c r="K8" s="6"/>
    </row>
    <row r="9" spans="2:11" ht="15" thickBot="1" x14ac:dyDescent="0.35">
      <c r="B9" s="22" t="s">
        <v>49</v>
      </c>
      <c r="C9" s="24">
        <v>2020</v>
      </c>
      <c r="D9" s="6"/>
      <c r="E9" s="6"/>
      <c r="F9" s="6"/>
      <c r="G9" s="6"/>
      <c r="H9" s="6"/>
      <c r="I9" s="15"/>
      <c r="J9" s="6"/>
      <c r="K9" s="6"/>
    </row>
    <row r="10" spans="2:11" ht="15" thickBot="1" x14ac:dyDescent="0.35">
      <c r="B10" s="327"/>
      <c r="C10" s="327"/>
      <c r="D10" s="6"/>
      <c r="E10" s="6"/>
      <c r="F10" s="6"/>
      <c r="G10" s="6"/>
      <c r="H10" s="6"/>
      <c r="I10" s="15"/>
      <c r="J10" s="6"/>
      <c r="K10" s="6"/>
    </row>
    <row r="11" spans="2:11" ht="15" thickBot="1" x14ac:dyDescent="0.35">
      <c r="B11" s="80" t="s">
        <v>83</v>
      </c>
      <c r="C11" s="81" t="s">
        <v>82</v>
      </c>
      <c r="D11" s="6"/>
      <c r="E11" s="6"/>
      <c r="F11" s="6"/>
      <c r="G11" s="6"/>
      <c r="H11" s="6"/>
      <c r="I11" s="15"/>
      <c r="J11" s="6"/>
      <c r="K11" s="6"/>
    </row>
    <row r="12" spans="2:11" x14ac:dyDescent="0.3">
      <c r="B12" s="20" t="s">
        <v>92</v>
      </c>
      <c r="C12" s="21" t="s">
        <v>10</v>
      </c>
      <c r="D12" s="6"/>
      <c r="E12" s="6"/>
      <c r="F12" s="6"/>
      <c r="G12" s="6"/>
      <c r="H12" s="6"/>
      <c r="I12" s="15"/>
      <c r="J12" s="6"/>
      <c r="K12" s="6"/>
    </row>
    <row r="13" spans="2:11" x14ac:dyDescent="0.3">
      <c r="B13" s="37" t="s">
        <v>95</v>
      </c>
      <c r="C13" s="23" t="s">
        <v>235</v>
      </c>
      <c r="D13" s="6"/>
      <c r="E13" s="6"/>
      <c r="F13" s="6"/>
      <c r="G13" s="6"/>
      <c r="H13" s="6"/>
      <c r="I13" s="15"/>
      <c r="J13" s="6"/>
      <c r="K13" s="6"/>
    </row>
    <row r="14" spans="2:11" ht="15" thickBot="1" x14ac:dyDescent="0.35">
      <c r="B14" s="36" t="s">
        <v>96</v>
      </c>
      <c r="C14" s="24" t="s">
        <v>10</v>
      </c>
      <c r="D14" s="6"/>
      <c r="E14" s="6"/>
      <c r="F14" s="6"/>
      <c r="G14" s="6"/>
      <c r="H14" s="6"/>
      <c r="I14" s="15"/>
      <c r="J14" s="6"/>
      <c r="K14" s="6"/>
    </row>
    <row r="15" spans="2:11" ht="15" thickBot="1" x14ac:dyDescent="0.35">
      <c r="B15" s="328"/>
      <c r="C15" s="328"/>
      <c r="D15" s="6"/>
      <c r="E15" s="6"/>
      <c r="F15" s="6"/>
      <c r="G15" s="6"/>
      <c r="H15" s="6"/>
      <c r="I15" s="15"/>
      <c r="J15" s="6"/>
      <c r="K15" s="6"/>
    </row>
    <row r="16" spans="2:11" x14ac:dyDescent="0.3">
      <c r="B16" s="329" t="s">
        <v>97</v>
      </c>
      <c r="C16" s="330"/>
      <c r="D16" s="15"/>
      <c r="E16" s="15"/>
      <c r="F16" s="15"/>
      <c r="G16" s="15"/>
      <c r="H16" s="15"/>
      <c r="I16" s="15"/>
      <c r="J16" s="6"/>
      <c r="K16" s="6"/>
    </row>
    <row r="17" spans="2:11" x14ac:dyDescent="0.3">
      <c r="B17" s="35" t="s">
        <v>0</v>
      </c>
      <c r="C17" s="23" t="s">
        <v>253</v>
      </c>
      <c r="D17" s="19"/>
      <c r="E17" s="19"/>
      <c r="F17" s="19"/>
      <c r="G17" s="19"/>
      <c r="H17" s="19"/>
      <c r="I17" s="9"/>
      <c r="J17" s="6"/>
      <c r="K17" s="6"/>
    </row>
    <row r="18" spans="2:11" x14ac:dyDescent="0.3">
      <c r="B18" s="34" t="s">
        <v>1</v>
      </c>
      <c r="C18" s="23" t="s">
        <v>254</v>
      </c>
      <c r="D18" s="19"/>
      <c r="E18" s="19"/>
      <c r="F18" s="19"/>
      <c r="G18" s="19"/>
      <c r="H18" s="19"/>
      <c r="I18" s="9"/>
      <c r="J18" s="6"/>
      <c r="K18" s="6"/>
    </row>
    <row r="19" spans="2:11" x14ac:dyDescent="0.3">
      <c r="B19" s="34" t="s">
        <v>2</v>
      </c>
      <c r="C19" s="23" t="s">
        <v>255</v>
      </c>
      <c r="D19" s="19"/>
      <c r="E19" s="19"/>
      <c r="F19" s="19"/>
      <c r="G19" s="19"/>
      <c r="H19" s="19"/>
      <c r="I19" s="9"/>
      <c r="J19" s="6"/>
      <c r="K19" s="6"/>
    </row>
    <row r="20" spans="2:11" x14ac:dyDescent="0.3">
      <c r="B20" s="35" t="s">
        <v>3</v>
      </c>
      <c r="C20" s="23" t="s">
        <v>256</v>
      </c>
      <c r="D20" s="19"/>
      <c r="E20" s="19"/>
      <c r="F20" s="19"/>
      <c r="G20" s="19"/>
      <c r="H20" s="19"/>
      <c r="I20" s="9"/>
      <c r="J20" s="6"/>
      <c r="K20" s="6"/>
    </row>
    <row r="21" spans="2:11" ht="41.4" x14ac:dyDescent="0.3">
      <c r="B21" s="34" t="s">
        <v>4</v>
      </c>
      <c r="C21" s="23" t="s">
        <v>257</v>
      </c>
      <c r="D21" s="19"/>
      <c r="E21" s="19"/>
      <c r="F21" s="19"/>
      <c r="G21" s="19"/>
      <c r="H21" s="19"/>
      <c r="I21" s="9"/>
      <c r="J21" s="6"/>
      <c r="K21" s="6"/>
    </row>
    <row r="22" spans="2:11" x14ac:dyDescent="0.3">
      <c r="B22" s="35" t="s">
        <v>50</v>
      </c>
      <c r="C22" s="82" t="s">
        <v>258</v>
      </c>
      <c r="D22" s="19"/>
      <c r="E22" s="19"/>
      <c r="F22" s="19"/>
      <c r="G22" s="19"/>
      <c r="H22" s="19"/>
      <c r="I22" s="9"/>
      <c r="J22" s="6"/>
      <c r="K22" s="6"/>
    </row>
    <row r="23" spans="2:11" x14ac:dyDescent="0.3">
      <c r="B23" s="34" t="s">
        <v>5</v>
      </c>
      <c r="C23" s="82" t="s">
        <v>259</v>
      </c>
      <c r="D23" s="19"/>
      <c r="E23" s="19"/>
      <c r="F23" s="19"/>
      <c r="G23" s="19"/>
      <c r="H23" s="19"/>
      <c r="I23" s="9"/>
      <c r="J23" s="6"/>
      <c r="K23" s="6"/>
    </row>
    <row r="24" spans="2:11" x14ac:dyDescent="0.3">
      <c r="B24" s="34" t="s">
        <v>6</v>
      </c>
      <c r="C24" s="23">
        <v>23930600</v>
      </c>
      <c r="D24" s="19"/>
      <c r="E24" s="19"/>
      <c r="F24" s="19"/>
      <c r="G24" s="19"/>
      <c r="H24" s="19"/>
      <c r="I24" s="9"/>
      <c r="J24" s="6"/>
      <c r="K24" s="6"/>
    </row>
    <row r="25" spans="2:11" ht="15" thickBot="1" x14ac:dyDescent="0.35">
      <c r="B25" s="22" t="s">
        <v>7</v>
      </c>
      <c r="C25" s="83">
        <v>1768158410001</v>
      </c>
      <c r="D25" s="19"/>
      <c r="E25" s="19"/>
      <c r="F25" s="19"/>
      <c r="G25" s="19"/>
      <c r="H25" s="19"/>
      <c r="I25" s="9"/>
      <c r="J25" s="6"/>
      <c r="K25" s="6"/>
    </row>
    <row r="26" spans="2:11" ht="15" thickBot="1" x14ac:dyDescent="0.35">
      <c r="B26" s="325"/>
      <c r="C26" s="326"/>
      <c r="D26" s="6"/>
      <c r="E26" s="6"/>
      <c r="F26" s="6"/>
      <c r="G26" s="6"/>
      <c r="H26" s="6"/>
      <c r="I26" s="15"/>
      <c r="J26" s="6"/>
      <c r="K26" s="6"/>
    </row>
    <row r="27" spans="2:11" ht="15" thickBot="1" x14ac:dyDescent="0.35">
      <c r="B27" s="306" t="s">
        <v>98</v>
      </c>
      <c r="C27" s="308"/>
      <c r="D27" s="6"/>
      <c r="E27" s="6"/>
      <c r="F27" s="6"/>
      <c r="G27" s="6"/>
      <c r="H27" s="6"/>
      <c r="I27" s="15"/>
      <c r="J27" s="6"/>
      <c r="K27" s="6"/>
    </row>
    <row r="28" spans="2:11" x14ac:dyDescent="0.3">
      <c r="B28" s="20" t="s">
        <v>99</v>
      </c>
      <c r="C28" s="21" t="s">
        <v>260</v>
      </c>
      <c r="D28" s="6"/>
      <c r="E28" s="6"/>
      <c r="I28" s="16"/>
    </row>
    <row r="29" spans="2:11" x14ac:dyDescent="0.3">
      <c r="B29" s="34" t="s">
        <v>100</v>
      </c>
      <c r="C29" s="23" t="s">
        <v>261</v>
      </c>
      <c r="D29" s="323"/>
      <c r="E29" s="323"/>
      <c r="F29" s="323"/>
      <c r="G29" s="6"/>
      <c r="H29" s="6"/>
      <c r="I29" s="15"/>
      <c r="J29" s="6"/>
      <c r="K29" s="6"/>
    </row>
    <row r="30" spans="2:11" x14ac:dyDescent="0.3">
      <c r="B30" s="34" t="s">
        <v>51</v>
      </c>
      <c r="C30" s="84">
        <v>44049</v>
      </c>
      <c r="D30" s="9"/>
      <c r="E30" s="9"/>
      <c r="F30" s="9"/>
      <c r="G30" s="6"/>
      <c r="H30" s="6"/>
      <c r="I30" s="15"/>
      <c r="J30" s="6"/>
      <c r="K30" s="6"/>
    </row>
    <row r="31" spans="2:11" x14ac:dyDescent="0.3">
      <c r="B31" s="35" t="s">
        <v>52</v>
      </c>
      <c r="C31" s="82" t="s">
        <v>262</v>
      </c>
      <c r="D31" s="9"/>
      <c r="E31" s="9"/>
      <c r="F31" s="9"/>
      <c r="G31" s="6"/>
      <c r="H31" s="6"/>
      <c r="I31" s="15"/>
      <c r="J31" s="6"/>
      <c r="K31" s="6"/>
    </row>
    <row r="32" spans="2:11" ht="15" thickBot="1" x14ac:dyDescent="0.35">
      <c r="B32" s="36" t="s">
        <v>6</v>
      </c>
      <c r="C32" s="24" t="s">
        <v>263</v>
      </c>
      <c r="D32" s="9"/>
      <c r="E32" s="9"/>
      <c r="F32" s="9"/>
      <c r="G32" s="6"/>
      <c r="H32" s="6"/>
      <c r="I32" s="15"/>
      <c r="J32" s="6"/>
      <c r="K32" s="6"/>
    </row>
    <row r="33" spans="2:12" ht="15" thickBot="1" x14ac:dyDescent="0.35">
      <c r="B33" s="327"/>
      <c r="C33" s="327"/>
      <c r="D33" s="6"/>
      <c r="E33" s="6"/>
      <c r="F33" s="6"/>
      <c r="G33" s="6"/>
      <c r="H33" s="6"/>
      <c r="I33" s="15"/>
      <c r="J33" s="6"/>
      <c r="K33" s="6"/>
    </row>
    <row r="34" spans="2:12" ht="15" thickBot="1" x14ac:dyDescent="0.35">
      <c r="B34" s="306" t="s">
        <v>55</v>
      </c>
      <c r="C34" s="308"/>
      <c r="D34" s="6"/>
      <c r="E34" s="6"/>
      <c r="F34" s="6"/>
      <c r="G34" s="6"/>
      <c r="H34" s="6"/>
      <c r="I34" s="15"/>
      <c r="J34" s="6"/>
      <c r="K34" s="6"/>
    </row>
    <row r="35" spans="2:12" x14ac:dyDescent="0.3">
      <c r="B35" s="20" t="s">
        <v>53</v>
      </c>
      <c r="C35" s="21" t="s">
        <v>264</v>
      </c>
      <c r="D35" s="6"/>
      <c r="E35" s="6"/>
      <c r="F35" s="6"/>
      <c r="G35" s="6"/>
      <c r="H35" s="6"/>
      <c r="I35" s="15"/>
      <c r="J35" s="6"/>
      <c r="K35" s="6"/>
    </row>
    <row r="36" spans="2:12" x14ac:dyDescent="0.3">
      <c r="B36" s="34" t="s">
        <v>54</v>
      </c>
      <c r="C36" s="23" t="s">
        <v>265</v>
      </c>
      <c r="D36" s="6"/>
      <c r="E36" s="6"/>
      <c r="F36" s="6"/>
      <c r="G36" s="6"/>
      <c r="H36" s="6"/>
      <c r="I36" s="15"/>
      <c r="J36" s="6"/>
      <c r="K36" s="6"/>
    </row>
    <row r="37" spans="2:12" x14ac:dyDescent="0.3">
      <c r="B37" s="34" t="s">
        <v>51</v>
      </c>
      <c r="C37" s="84">
        <v>44287</v>
      </c>
      <c r="D37" s="6"/>
      <c r="E37" s="6"/>
      <c r="F37" s="6"/>
      <c r="G37" s="6"/>
      <c r="H37" s="6"/>
      <c r="I37" s="15"/>
      <c r="J37" s="6"/>
      <c r="K37" s="6"/>
    </row>
    <row r="38" spans="2:12" x14ac:dyDescent="0.3">
      <c r="B38" s="35" t="s">
        <v>52</v>
      </c>
      <c r="C38" s="82" t="s">
        <v>266</v>
      </c>
      <c r="D38" s="6"/>
      <c r="E38" s="6"/>
      <c r="F38" s="6"/>
      <c r="G38" s="6"/>
      <c r="H38" s="6"/>
      <c r="I38" s="15"/>
      <c r="J38" s="6"/>
      <c r="K38" s="6"/>
    </row>
    <row r="39" spans="2:12" ht="15" thickBot="1" x14ac:dyDescent="0.35">
      <c r="B39" s="36" t="s">
        <v>6</v>
      </c>
      <c r="C39" s="24" t="s">
        <v>267</v>
      </c>
      <c r="D39" s="6"/>
      <c r="E39" s="6"/>
      <c r="F39" s="6"/>
      <c r="G39" s="6"/>
      <c r="H39" s="6"/>
      <c r="I39" s="15"/>
      <c r="J39" s="6"/>
      <c r="K39" s="6"/>
    </row>
    <row r="40" spans="2:12" ht="15" thickBot="1" x14ac:dyDescent="0.35">
      <c r="B40" s="19"/>
      <c r="C40" s="7"/>
      <c r="D40" s="6"/>
      <c r="E40" s="6"/>
      <c r="F40" s="6"/>
      <c r="G40" s="6"/>
      <c r="H40" s="6"/>
      <c r="I40" s="15"/>
      <c r="J40" s="6"/>
      <c r="K40" s="6"/>
    </row>
    <row r="41" spans="2:12" ht="15" thickBot="1" x14ac:dyDescent="0.35">
      <c r="B41" s="343" t="s">
        <v>56</v>
      </c>
      <c r="C41" s="344"/>
      <c r="D41" s="6"/>
      <c r="E41" s="6"/>
      <c r="F41" s="6"/>
      <c r="G41" s="6"/>
      <c r="H41" s="6"/>
      <c r="I41" s="15"/>
      <c r="J41" s="6"/>
      <c r="K41" s="6"/>
    </row>
    <row r="42" spans="2:12" x14ac:dyDescent="0.3">
      <c r="B42" s="20" t="s">
        <v>53</v>
      </c>
      <c r="C42" s="21" t="s">
        <v>268</v>
      </c>
      <c r="D42" s="6"/>
      <c r="E42" s="6"/>
      <c r="F42" s="6"/>
      <c r="G42" s="6"/>
      <c r="H42" s="6"/>
      <c r="I42" s="15"/>
      <c r="J42" s="6"/>
      <c r="K42" s="6"/>
    </row>
    <row r="43" spans="2:12" x14ac:dyDescent="0.3">
      <c r="B43" s="34" t="s">
        <v>54</v>
      </c>
      <c r="C43" s="23" t="s">
        <v>269</v>
      </c>
      <c r="D43" s="6"/>
      <c r="E43" s="6"/>
      <c r="F43" s="6"/>
      <c r="G43" s="6"/>
      <c r="H43" s="6"/>
      <c r="I43" s="15"/>
      <c r="J43" s="6"/>
      <c r="K43" s="6"/>
    </row>
    <row r="44" spans="2:12" x14ac:dyDescent="0.3">
      <c r="B44" s="34" t="s">
        <v>51</v>
      </c>
      <c r="C44" s="79">
        <v>44075</v>
      </c>
      <c r="D44" s="6"/>
      <c r="E44" s="6"/>
      <c r="F44" s="6"/>
      <c r="G44" s="6"/>
      <c r="H44" s="6"/>
      <c r="I44" s="15"/>
      <c r="J44" s="6"/>
      <c r="K44" s="6"/>
    </row>
    <row r="45" spans="2:12" x14ac:dyDescent="0.3">
      <c r="B45" s="35" t="s">
        <v>52</v>
      </c>
      <c r="C45" s="82" t="s">
        <v>270</v>
      </c>
      <c r="D45" s="6"/>
      <c r="E45" s="6"/>
      <c r="F45" s="6"/>
      <c r="G45" s="6"/>
      <c r="H45" s="6"/>
      <c r="I45" s="15"/>
      <c r="J45" s="6"/>
      <c r="K45" s="6"/>
    </row>
    <row r="46" spans="2:12" ht="15" thickBot="1" x14ac:dyDescent="0.35">
      <c r="B46" s="36" t="s">
        <v>6</v>
      </c>
      <c r="C46" s="24" t="s">
        <v>271</v>
      </c>
      <c r="D46" s="6"/>
      <c r="E46" s="6"/>
      <c r="F46" s="6"/>
      <c r="G46" s="6"/>
      <c r="H46" s="6"/>
      <c r="I46" s="15"/>
      <c r="J46" s="6"/>
      <c r="K46" s="6"/>
    </row>
    <row r="47" spans="2:12" ht="15" thickBot="1" x14ac:dyDescent="0.35">
      <c r="B47" s="19"/>
      <c r="C47" s="7"/>
      <c r="D47" s="6"/>
      <c r="E47" s="6"/>
      <c r="F47" s="6"/>
      <c r="G47" s="6"/>
      <c r="H47" s="6"/>
      <c r="I47" s="15"/>
      <c r="J47" s="6"/>
      <c r="K47" s="6"/>
    </row>
    <row r="48" spans="2:12" ht="16.8" customHeight="1" thickBot="1" x14ac:dyDescent="0.35">
      <c r="B48" s="289" t="s">
        <v>171</v>
      </c>
      <c r="C48" s="291"/>
      <c r="D48" s="14"/>
      <c r="E48" s="6"/>
      <c r="F48" s="6"/>
      <c r="G48" s="6"/>
      <c r="H48" s="6"/>
      <c r="I48" s="6"/>
      <c r="J48" s="15"/>
      <c r="K48" s="6"/>
      <c r="L48" s="6"/>
    </row>
    <row r="49" spans="2:13" ht="33.6" customHeight="1" x14ac:dyDescent="0.3">
      <c r="B49" s="383" t="s">
        <v>172</v>
      </c>
      <c r="C49" s="385" t="s">
        <v>173</v>
      </c>
      <c r="D49" s="385" t="s">
        <v>174</v>
      </c>
      <c r="E49" s="385" t="s">
        <v>84</v>
      </c>
      <c r="F49" s="385"/>
      <c r="G49" s="385" t="s">
        <v>175</v>
      </c>
      <c r="H49" s="385" t="s">
        <v>176</v>
      </c>
      <c r="I49" s="385"/>
      <c r="J49" s="385" t="s">
        <v>177</v>
      </c>
      <c r="K49" s="385" t="s">
        <v>178</v>
      </c>
      <c r="L49" s="387" t="s">
        <v>179</v>
      </c>
    </row>
    <row r="50" spans="2:13" ht="28.2" thickBot="1" x14ac:dyDescent="0.35">
      <c r="B50" s="384"/>
      <c r="C50" s="386"/>
      <c r="D50" s="386"/>
      <c r="E50" s="171" t="s">
        <v>180</v>
      </c>
      <c r="F50" s="171" t="s">
        <v>181</v>
      </c>
      <c r="G50" s="386"/>
      <c r="H50" s="171" t="s">
        <v>86</v>
      </c>
      <c r="I50" s="171" t="s">
        <v>87</v>
      </c>
      <c r="J50" s="386"/>
      <c r="K50" s="386"/>
      <c r="L50" s="388"/>
    </row>
    <row r="51" spans="2:13" ht="232.2" customHeight="1" x14ac:dyDescent="0.3">
      <c r="B51" s="266" t="s">
        <v>272</v>
      </c>
      <c r="C51" s="267" t="s">
        <v>273</v>
      </c>
      <c r="D51" s="268" t="s">
        <v>274</v>
      </c>
      <c r="E51" s="269">
        <v>1</v>
      </c>
      <c r="F51" s="270" t="s">
        <v>275</v>
      </c>
      <c r="G51" s="270" t="s">
        <v>276</v>
      </c>
      <c r="H51" s="271">
        <v>900000</v>
      </c>
      <c r="I51" s="271">
        <v>775620</v>
      </c>
      <c r="J51" s="272">
        <f t="shared" ref="J51:J58" si="0">I51/H51</f>
        <v>0.86180000000000001</v>
      </c>
      <c r="K51" s="273" t="s">
        <v>277</v>
      </c>
      <c r="L51" s="274" t="s">
        <v>278</v>
      </c>
    </row>
    <row r="52" spans="2:13" ht="234" customHeight="1" x14ac:dyDescent="0.3">
      <c r="B52" s="389" t="s">
        <v>272</v>
      </c>
      <c r="C52" s="390" t="s">
        <v>273</v>
      </c>
      <c r="D52" s="391" t="s">
        <v>274</v>
      </c>
      <c r="E52" s="85">
        <v>2</v>
      </c>
      <c r="F52" s="86" t="s">
        <v>279</v>
      </c>
      <c r="G52" s="86" t="s">
        <v>280</v>
      </c>
      <c r="H52" s="87">
        <v>693482.52</v>
      </c>
      <c r="I52" s="87">
        <f>+H52*(-0.08)</f>
        <v>-55478.601600000002</v>
      </c>
      <c r="J52" s="88">
        <f t="shared" si="0"/>
        <v>-0.08</v>
      </c>
      <c r="K52" s="86" t="s">
        <v>281</v>
      </c>
      <c r="L52" s="105" t="s">
        <v>282</v>
      </c>
    </row>
    <row r="53" spans="2:13" ht="369" customHeight="1" x14ac:dyDescent="0.3">
      <c r="B53" s="389"/>
      <c r="C53" s="390"/>
      <c r="D53" s="391"/>
      <c r="E53" s="85">
        <v>3</v>
      </c>
      <c r="F53" s="86" t="s">
        <v>283</v>
      </c>
      <c r="G53" s="86" t="s">
        <v>284</v>
      </c>
      <c r="H53" s="87">
        <v>28000</v>
      </c>
      <c r="I53" s="87">
        <f>+H53*(-0.0355)</f>
        <v>-993.99999999999989</v>
      </c>
      <c r="J53" s="89">
        <f t="shared" si="0"/>
        <v>-3.5499999999999997E-2</v>
      </c>
      <c r="K53" s="86" t="s">
        <v>285</v>
      </c>
      <c r="L53" s="105" t="s">
        <v>286</v>
      </c>
    </row>
    <row r="54" spans="2:13" ht="158.4" x14ac:dyDescent="0.3">
      <c r="B54" s="389"/>
      <c r="C54" s="390"/>
      <c r="D54" s="391"/>
      <c r="E54" s="85">
        <v>4</v>
      </c>
      <c r="F54" s="86" t="s">
        <v>287</v>
      </c>
      <c r="G54" s="86" t="s">
        <v>288</v>
      </c>
      <c r="H54" s="87">
        <v>855360.75</v>
      </c>
      <c r="I54" s="87">
        <v>841860.24</v>
      </c>
      <c r="J54" s="90">
        <f t="shared" si="0"/>
        <v>0.98421658931626221</v>
      </c>
      <c r="K54" s="86" t="s">
        <v>289</v>
      </c>
      <c r="L54" s="105" t="s">
        <v>290</v>
      </c>
    </row>
    <row r="55" spans="2:13" ht="245.4" customHeight="1" x14ac:dyDescent="0.3">
      <c r="B55" s="389"/>
      <c r="C55" s="390"/>
      <c r="D55" s="391"/>
      <c r="E55" s="85">
        <v>5</v>
      </c>
      <c r="F55" s="86" t="s">
        <v>291</v>
      </c>
      <c r="G55" s="86" t="s">
        <v>292</v>
      </c>
      <c r="H55" s="87">
        <v>3000</v>
      </c>
      <c r="I55" s="87">
        <v>2106.0300000000002</v>
      </c>
      <c r="J55" s="90">
        <f t="shared" si="0"/>
        <v>0.70201000000000002</v>
      </c>
      <c r="K55" s="86" t="s">
        <v>293</v>
      </c>
      <c r="L55" s="105" t="s">
        <v>294</v>
      </c>
    </row>
    <row r="56" spans="2:13" ht="364.2" customHeight="1" x14ac:dyDescent="0.3">
      <c r="B56" s="392" t="s">
        <v>272</v>
      </c>
      <c r="C56" s="394" t="s">
        <v>273</v>
      </c>
      <c r="D56" s="396" t="s">
        <v>274</v>
      </c>
      <c r="E56" s="85">
        <v>6</v>
      </c>
      <c r="F56" s="86" t="s">
        <v>295</v>
      </c>
      <c r="G56" s="86" t="s">
        <v>296</v>
      </c>
      <c r="H56" s="91">
        <v>0.1</v>
      </c>
      <c r="I56" s="92">
        <v>1.2999999999999999E-2</v>
      </c>
      <c r="J56" s="90">
        <f t="shared" si="0"/>
        <v>0.12999999999999998</v>
      </c>
      <c r="K56" s="86" t="s">
        <v>297</v>
      </c>
      <c r="L56" s="105" t="s">
        <v>298</v>
      </c>
    </row>
    <row r="57" spans="2:13" ht="134.4" customHeight="1" x14ac:dyDescent="0.3">
      <c r="B57" s="392"/>
      <c r="C57" s="394"/>
      <c r="D57" s="396"/>
      <c r="E57" s="85">
        <v>7</v>
      </c>
      <c r="F57" s="86" t="s">
        <v>299</v>
      </c>
      <c r="G57" s="86" t="s">
        <v>300</v>
      </c>
      <c r="H57" s="93">
        <v>120</v>
      </c>
      <c r="I57" s="94">
        <v>105.91</v>
      </c>
      <c r="J57" s="90">
        <f t="shared" si="0"/>
        <v>0.88258333333333328</v>
      </c>
      <c r="K57" s="86" t="s">
        <v>301</v>
      </c>
      <c r="L57" s="105" t="s">
        <v>302</v>
      </c>
    </row>
    <row r="58" spans="2:13" ht="87" thickBot="1" x14ac:dyDescent="0.35">
      <c r="B58" s="393"/>
      <c r="C58" s="395"/>
      <c r="D58" s="397"/>
      <c r="E58" s="106">
        <v>8</v>
      </c>
      <c r="F58" s="107" t="s">
        <v>303</v>
      </c>
      <c r="G58" s="107" t="s">
        <v>304</v>
      </c>
      <c r="H58" s="108">
        <v>1</v>
      </c>
      <c r="I58" s="108">
        <v>0</v>
      </c>
      <c r="J58" s="109">
        <f t="shared" si="0"/>
        <v>0</v>
      </c>
      <c r="K58" s="107" t="s">
        <v>305</v>
      </c>
      <c r="L58" s="110" t="s">
        <v>306</v>
      </c>
    </row>
    <row r="59" spans="2:13" s="58" customFormat="1" ht="35.25" customHeight="1" x14ac:dyDescent="0.3">
      <c r="B59" s="288" t="s">
        <v>238</v>
      </c>
      <c r="C59" s="288"/>
      <c r="D59" s="288"/>
      <c r="E59" s="338" t="s">
        <v>217</v>
      </c>
      <c r="F59" s="339"/>
      <c r="G59" s="339"/>
      <c r="H59" s="339"/>
      <c r="I59" s="339"/>
      <c r="J59" s="339"/>
      <c r="K59" s="339"/>
      <c r="L59" s="340"/>
    </row>
    <row r="60" spans="2:13" s="58" customFormat="1" x14ac:dyDescent="0.3">
      <c r="B60" s="59"/>
      <c r="C60" s="59"/>
      <c r="D60" s="59"/>
      <c r="E60" s="60"/>
      <c r="F60" s="60"/>
      <c r="G60" s="60"/>
      <c r="H60" s="60"/>
      <c r="I60" s="60"/>
      <c r="J60" s="60"/>
      <c r="K60" s="60"/>
      <c r="L60" s="60"/>
      <c r="M60" s="60"/>
    </row>
    <row r="61" spans="2:13" s="58" customFormat="1" x14ac:dyDescent="0.3">
      <c r="B61" s="59"/>
      <c r="C61" s="59"/>
      <c r="D61" s="59"/>
      <c r="E61" s="60"/>
      <c r="F61" s="60"/>
      <c r="G61" s="60"/>
      <c r="H61" s="60"/>
      <c r="I61" s="60"/>
      <c r="J61" s="60"/>
      <c r="K61" s="60"/>
      <c r="L61" s="60"/>
      <c r="M61" s="60"/>
    </row>
    <row r="62" spans="2:13" s="58" customFormat="1" x14ac:dyDescent="0.3">
      <c r="B62" s="59"/>
      <c r="C62" s="59"/>
      <c r="D62" s="59"/>
      <c r="E62" s="60"/>
      <c r="F62" s="60"/>
      <c r="G62" s="60"/>
      <c r="H62" s="60"/>
      <c r="I62" s="60"/>
      <c r="J62" s="60"/>
      <c r="K62" s="60"/>
      <c r="L62" s="60"/>
      <c r="M62" s="60"/>
    </row>
    <row r="63" spans="2:13" ht="15" thickBot="1" x14ac:dyDescent="0.35">
      <c r="B63"/>
      <c r="C63"/>
      <c r="D63"/>
      <c r="E63"/>
      <c r="F63"/>
      <c r="G63" s="6"/>
      <c r="H63" s="6"/>
      <c r="I63" s="6"/>
      <c r="J63" s="15"/>
      <c r="K63" s="6"/>
      <c r="L63" s="6"/>
    </row>
    <row r="64" spans="2:13" ht="15" thickBot="1" x14ac:dyDescent="0.35">
      <c r="B64" s="331" t="s">
        <v>182</v>
      </c>
      <c r="C64" s="332"/>
      <c r="D64" s="333"/>
      <c r="E64"/>
      <c r="F64"/>
      <c r="G64" s="6"/>
      <c r="H64" s="6"/>
      <c r="I64" s="6"/>
      <c r="J64" s="15"/>
      <c r="K64" s="6"/>
      <c r="L64" s="6"/>
    </row>
    <row r="65" spans="2:12" ht="28.2" thickBot="1" x14ac:dyDescent="0.35">
      <c r="B65" s="97" t="s">
        <v>183</v>
      </c>
      <c r="C65" s="98" t="s">
        <v>184</v>
      </c>
      <c r="D65" s="99" t="s">
        <v>185</v>
      </c>
      <c r="E65"/>
      <c r="F65"/>
      <c r="G65" s="6"/>
      <c r="H65" s="6"/>
      <c r="I65" s="6"/>
      <c r="J65" s="15"/>
      <c r="K65" s="6"/>
      <c r="L65" s="6"/>
    </row>
    <row r="66" spans="2:12" ht="83.4" thickBot="1" x14ac:dyDescent="0.35">
      <c r="B66" s="102" t="s">
        <v>272</v>
      </c>
      <c r="C66" s="103">
        <v>0.98336734693877559</v>
      </c>
      <c r="D66" s="433" t="s">
        <v>525</v>
      </c>
      <c r="E66"/>
      <c r="F66"/>
      <c r="G66" s="6"/>
      <c r="H66" s="6"/>
      <c r="I66" s="6"/>
      <c r="J66" s="15"/>
      <c r="K66" s="6"/>
      <c r="L66" s="6"/>
    </row>
    <row r="67" spans="2:12" ht="25.5" customHeight="1" x14ac:dyDescent="0.3">
      <c r="B67" s="337" t="s">
        <v>216</v>
      </c>
      <c r="C67" s="337"/>
      <c r="D67" s="337"/>
      <c r="E67"/>
      <c r="F67"/>
      <c r="G67" s="6"/>
      <c r="H67" s="6"/>
      <c r="I67" s="6"/>
      <c r="J67" s="15"/>
      <c r="K67" s="6"/>
      <c r="L67" s="6"/>
    </row>
    <row r="68" spans="2:12" x14ac:dyDescent="0.3">
      <c r="B68" s="59"/>
      <c r="C68" s="59"/>
      <c r="D68" s="60"/>
      <c r="E68"/>
      <c r="F68"/>
      <c r="G68" s="6"/>
      <c r="H68" s="6"/>
      <c r="I68" s="6"/>
      <c r="J68" s="15"/>
      <c r="K68" s="6"/>
      <c r="L68" s="6"/>
    </row>
    <row r="69" spans="2:12" ht="15" thickBot="1" x14ac:dyDescent="0.35">
      <c r="B69" s="59"/>
      <c r="C69" s="59"/>
      <c r="D69" s="60"/>
      <c r="E69"/>
      <c r="F69"/>
      <c r="G69" s="6"/>
      <c r="H69" s="6"/>
      <c r="I69" s="6"/>
      <c r="J69" s="15"/>
      <c r="K69" s="6"/>
      <c r="L69" s="6"/>
    </row>
    <row r="70" spans="2:12" ht="15.75" customHeight="1" thickBot="1" x14ac:dyDescent="0.35">
      <c r="B70" s="334" t="s">
        <v>186</v>
      </c>
      <c r="C70" s="335"/>
      <c r="D70" s="335"/>
      <c r="E70" s="336"/>
      <c r="F70"/>
      <c r="G70" s="6"/>
      <c r="H70" s="6"/>
      <c r="I70" s="6"/>
      <c r="J70" s="15"/>
      <c r="K70" s="6"/>
      <c r="L70" s="6"/>
    </row>
    <row r="71" spans="2:12" ht="42" thickBot="1" x14ac:dyDescent="0.35">
      <c r="B71" s="47" t="s">
        <v>187</v>
      </c>
      <c r="C71" s="47" t="s">
        <v>188</v>
      </c>
      <c r="D71" s="47" t="s">
        <v>189</v>
      </c>
      <c r="E71" s="47" t="s">
        <v>190</v>
      </c>
      <c r="F71"/>
      <c r="G71" s="6"/>
      <c r="H71" s="6"/>
      <c r="I71" s="6"/>
      <c r="J71" s="15"/>
      <c r="K71" s="6"/>
      <c r="L71" s="6"/>
    </row>
    <row r="72" spans="2:12" ht="165.6" x14ac:dyDescent="0.3">
      <c r="B72" s="295" t="s">
        <v>307</v>
      </c>
      <c r="C72" s="111" t="s">
        <v>308</v>
      </c>
      <c r="D72" s="297">
        <v>0.26519999999999999</v>
      </c>
      <c r="E72" s="112" t="s">
        <v>278</v>
      </c>
      <c r="F72"/>
      <c r="G72" s="6"/>
      <c r="H72" s="6"/>
      <c r="I72" s="6"/>
      <c r="J72" s="15"/>
      <c r="K72" s="6"/>
      <c r="L72" s="6"/>
    </row>
    <row r="73" spans="2:12" ht="400.8" thickBot="1" x14ac:dyDescent="0.35">
      <c r="B73" s="296"/>
      <c r="C73" s="113" t="s">
        <v>309</v>
      </c>
      <c r="D73" s="298"/>
      <c r="E73" s="114" t="s">
        <v>526</v>
      </c>
      <c r="F73"/>
      <c r="G73" s="6"/>
      <c r="H73" s="6"/>
      <c r="I73" s="6"/>
      <c r="J73" s="15"/>
      <c r="K73" s="6"/>
      <c r="L73" s="6"/>
    </row>
    <row r="74" spans="2:12" s="58" customFormat="1" ht="24" customHeight="1" x14ac:dyDescent="0.3">
      <c r="B74" s="288" t="s">
        <v>216</v>
      </c>
      <c r="C74" s="288"/>
      <c r="D74" s="288"/>
      <c r="E74" s="288"/>
      <c r="F74" s="61"/>
      <c r="G74" s="62"/>
      <c r="H74" s="62"/>
      <c r="I74" s="62"/>
      <c r="J74" s="5"/>
      <c r="K74" s="62"/>
      <c r="L74" s="62"/>
    </row>
    <row r="75" spans="2:12" x14ac:dyDescent="0.3">
      <c r="B75" s="38"/>
      <c r="C75" s="40"/>
      <c r="D75" s="6"/>
      <c r="E75" s="6"/>
      <c r="F75" s="6"/>
      <c r="G75" s="6"/>
      <c r="H75" s="6"/>
      <c r="I75" s="15"/>
      <c r="J75" s="6"/>
      <c r="K75" s="6"/>
    </row>
    <row r="76" spans="2:12" ht="15" thickBot="1" x14ac:dyDescent="0.35">
      <c r="B76" s="38"/>
      <c r="C76" s="40"/>
      <c r="D76" s="6"/>
      <c r="E76" s="6"/>
      <c r="F76" s="6"/>
      <c r="G76" s="6"/>
      <c r="H76" s="6"/>
      <c r="I76" s="15"/>
      <c r="J76" s="6"/>
      <c r="K76" s="6"/>
    </row>
    <row r="77" spans="2:12" ht="15" thickBot="1" x14ac:dyDescent="0.35">
      <c r="B77" s="348" t="s">
        <v>103</v>
      </c>
      <c r="C77" s="349"/>
      <c r="D77" s="350"/>
      <c r="E77" s="25"/>
      <c r="F77" s="25"/>
      <c r="G77" s="25"/>
      <c r="H77" s="25"/>
      <c r="I77" s="15"/>
      <c r="J77" s="6"/>
      <c r="K77" s="6"/>
    </row>
    <row r="78" spans="2:12" ht="34.5" customHeight="1" thickBot="1" x14ac:dyDescent="0.35">
      <c r="B78" s="126" t="s">
        <v>104</v>
      </c>
      <c r="C78" s="127" t="s">
        <v>44</v>
      </c>
      <c r="D78" s="128" t="s">
        <v>58</v>
      </c>
      <c r="E78" s="25"/>
      <c r="F78" s="25"/>
      <c r="G78" s="25"/>
      <c r="H78" s="25"/>
      <c r="I78" s="15"/>
      <c r="J78" s="6"/>
      <c r="K78" s="6"/>
    </row>
    <row r="79" spans="2:12" ht="16.5" customHeight="1" x14ac:dyDescent="0.3">
      <c r="B79" s="123" t="s">
        <v>105</v>
      </c>
      <c r="C79" s="124">
        <v>27252826.829999998</v>
      </c>
      <c r="D79" s="125" t="s">
        <v>310</v>
      </c>
      <c r="E79" s="25"/>
      <c r="F79" s="25"/>
      <c r="G79" s="25"/>
      <c r="H79" s="25"/>
      <c r="I79" s="15"/>
      <c r="J79" s="6"/>
      <c r="K79" s="6"/>
    </row>
    <row r="80" spans="2:12" x14ac:dyDescent="0.3">
      <c r="B80" s="95" t="s">
        <v>106</v>
      </c>
      <c r="C80" s="116">
        <v>6908346.1499999985</v>
      </c>
      <c r="D80" s="119" t="s">
        <v>310</v>
      </c>
      <c r="E80" s="25"/>
      <c r="F80" s="25"/>
      <c r="G80" s="25"/>
      <c r="H80" s="25"/>
      <c r="I80" s="15"/>
      <c r="J80" s="6"/>
      <c r="K80" s="6"/>
    </row>
    <row r="81" spans="2:11" ht="15" thickBot="1" x14ac:dyDescent="0.35">
      <c r="B81" s="120" t="s">
        <v>107</v>
      </c>
      <c r="C81" s="121">
        <v>20344480.68</v>
      </c>
      <c r="D81" s="122" t="s">
        <v>310</v>
      </c>
      <c r="E81" s="25"/>
      <c r="F81" s="25"/>
      <c r="G81" s="25"/>
      <c r="H81" s="25"/>
      <c r="I81" s="15"/>
      <c r="J81" s="6"/>
      <c r="K81" s="6"/>
    </row>
    <row r="82" spans="2:11" ht="31.5" customHeight="1" x14ac:dyDescent="0.3">
      <c r="B82" s="288" t="s">
        <v>244</v>
      </c>
      <c r="C82" s="288"/>
      <c r="D82" s="288"/>
      <c r="E82" s="39"/>
      <c r="F82" s="39"/>
      <c r="G82" s="39"/>
      <c r="H82" s="39"/>
      <c r="I82" s="15"/>
      <c r="J82" s="6"/>
      <c r="K82" s="6"/>
    </row>
    <row r="83" spans="2:11" x14ac:dyDescent="0.3">
      <c r="B83" s="5"/>
      <c r="C83" s="5"/>
      <c r="D83" s="5"/>
      <c r="E83" s="39"/>
      <c r="F83" s="39"/>
      <c r="G83" s="39"/>
      <c r="H83" s="39"/>
      <c r="I83" s="15"/>
      <c r="J83" s="6"/>
      <c r="K83" s="6"/>
    </row>
    <row r="84" spans="2:11" ht="15" thickBot="1" x14ac:dyDescent="0.35">
      <c r="B84" s="38"/>
      <c r="C84" s="40"/>
      <c r="D84" s="6"/>
      <c r="E84" s="6"/>
      <c r="F84" s="6"/>
      <c r="G84" s="6"/>
      <c r="H84" s="6"/>
      <c r="I84" s="15"/>
      <c r="J84" s="6"/>
      <c r="K84" s="6"/>
    </row>
    <row r="85" spans="2:11" ht="15" thickBot="1" x14ac:dyDescent="0.35">
      <c r="B85" s="345" t="s">
        <v>125</v>
      </c>
      <c r="C85" s="346"/>
      <c r="D85" s="346"/>
      <c r="E85" s="346"/>
      <c r="F85" s="347"/>
      <c r="G85" s="27"/>
      <c r="H85" s="27"/>
      <c r="I85" s="15"/>
      <c r="J85" s="6"/>
      <c r="K85" s="6"/>
    </row>
    <row r="86" spans="2:11" ht="21" thickBot="1" x14ac:dyDescent="0.35">
      <c r="B86" s="136" t="s">
        <v>126</v>
      </c>
      <c r="C86" s="137" t="s">
        <v>25</v>
      </c>
      <c r="D86" s="137" t="s">
        <v>127</v>
      </c>
      <c r="E86" s="137" t="s">
        <v>128</v>
      </c>
      <c r="F86" s="138" t="s">
        <v>129</v>
      </c>
      <c r="G86" s="27"/>
      <c r="H86" s="27"/>
      <c r="I86" s="15"/>
      <c r="J86" s="6"/>
      <c r="K86" s="6"/>
    </row>
    <row r="87" spans="2:11" ht="22.2" customHeight="1" x14ac:dyDescent="0.3">
      <c r="B87" s="133" t="s">
        <v>311</v>
      </c>
      <c r="C87" s="134">
        <v>16225946.369999999</v>
      </c>
      <c r="D87" s="134">
        <v>11204834.6</v>
      </c>
      <c r="E87" s="135">
        <v>0.69599999999999995</v>
      </c>
      <c r="F87" s="299" t="s">
        <v>313</v>
      </c>
      <c r="G87" s="27"/>
      <c r="H87" s="27"/>
      <c r="I87" s="15"/>
      <c r="J87" s="6"/>
      <c r="K87" s="6"/>
    </row>
    <row r="88" spans="2:11" ht="22.2" customHeight="1" x14ac:dyDescent="0.3">
      <c r="B88" s="131" t="s">
        <v>312</v>
      </c>
      <c r="C88" s="129">
        <v>9733751.6199999992</v>
      </c>
      <c r="D88" s="129">
        <v>8820399.9199999999</v>
      </c>
      <c r="E88" s="130">
        <v>0.90620000000000001</v>
      </c>
      <c r="F88" s="300"/>
      <c r="G88" s="27"/>
      <c r="H88" s="27"/>
      <c r="I88" s="15"/>
      <c r="J88" s="6"/>
      <c r="K88" s="6"/>
    </row>
    <row r="89" spans="2:11" ht="22.2" customHeight="1" thickBot="1" x14ac:dyDescent="0.35">
      <c r="B89" s="132" t="s">
        <v>130</v>
      </c>
      <c r="C89" s="139">
        <v>25959697.989999998</v>
      </c>
      <c r="D89" s="139">
        <v>20025234.52</v>
      </c>
      <c r="E89" s="140">
        <v>0.77139999999999997</v>
      </c>
      <c r="F89" s="301"/>
      <c r="G89" s="27"/>
      <c r="H89" s="27"/>
      <c r="I89" s="15"/>
      <c r="J89" s="6"/>
      <c r="K89" s="6"/>
    </row>
    <row r="90" spans="2:11" ht="27.75" customHeight="1" x14ac:dyDescent="0.3">
      <c r="B90" s="341" t="s">
        <v>218</v>
      </c>
      <c r="C90" s="341"/>
      <c r="D90" s="341"/>
      <c r="E90" s="341"/>
      <c r="F90" s="341"/>
      <c r="G90" s="39"/>
      <c r="H90" s="39"/>
      <c r="I90" s="15"/>
      <c r="J90" s="6"/>
      <c r="K90" s="6"/>
    </row>
    <row r="91" spans="2:11" x14ac:dyDescent="0.3">
      <c r="B91" s="63"/>
      <c r="C91" s="64"/>
      <c r="D91" s="64"/>
      <c r="E91" s="64"/>
      <c r="F91" s="64"/>
      <c r="G91" s="39"/>
      <c r="H91" s="39"/>
      <c r="I91" s="15"/>
      <c r="J91" s="6"/>
      <c r="K91" s="6"/>
    </row>
    <row r="92" spans="2:11" ht="15" thickBot="1" x14ac:dyDescent="0.35">
      <c r="B92" s="5"/>
      <c r="C92" s="5"/>
      <c r="D92" s="5"/>
      <c r="E92" s="33"/>
      <c r="F92" s="25"/>
      <c r="G92" s="25"/>
      <c r="H92" s="25"/>
      <c r="I92" s="15"/>
      <c r="J92" s="6"/>
      <c r="K92" s="6"/>
    </row>
    <row r="93" spans="2:11" ht="15" thickBot="1" x14ac:dyDescent="0.35">
      <c r="B93" s="2" t="s">
        <v>26</v>
      </c>
      <c r="C93" s="4" t="s">
        <v>108</v>
      </c>
      <c r="D93" s="4" t="s">
        <v>109</v>
      </c>
      <c r="E93" s="4" t="s">
        <v>88</v>
      </c>
      <c r="F93" s="4" t="s">
        <v>110</v>
      </c>
      <c r="G93" s="25"/>
      <c r="H93" s="25"/>
      <c r="I93" s="15"/>
      <c r="J93" s="6"/>
      <c r="K93" s="6"/>
    </row>
    <row r="94" spans="2:11" x14ac:dyDescent="0.3">
      <c r="B94" s="141">
        <v>25959697.989999998</v>
      </c>
      <c r="C94" s="141">
        <v>21738845.940000001</v>
      </c>
      <c r="D94" s="141">
        <v>17121608.489999998</v>
      </c>
      <c r="E94" s="141">
        <v>4220852.05</v>
      </c>
      <c r="F94" s="141">
        <v>2903626.03</v>
      </c>
      <c r="G94" s="25"/>
      <c r="H94" s="25"/>
      <c r="I94" s="15"/>
      <c r="J94" s="6"/>
      <c r="K94" s="6"/>
    </row>
    <row r="95" spans="2:11" ht="55.5" customHeight="1" x14ac:dyDescent="0.3">
      <c r="B95" s="342" t="s">
        <v>239</v>
      </c>
      <c r="C95" s="342"/>
      <c r="D95" s="342"/>
      <c r="E95" s="342"/>
      <c r="F95" s="342"/>
      <c r="G95" s="25"/>
      <c r="H95" s="25"/>
      <c r="I95" s="15"/>
      <c r="J95" s="6"/>
      <c r="K95" s="6"/>
    </row>
    <row r="96" spans="2:11" x14ac:dyDescent="0.3">
      <c r="B96" s="39"/>
      <c r="C96" s="39"/>
      <c r="D96" s="39"/>
      <c r="E96" s="39"/>
      <c r="F96" s="39"/>
      <c r="G96" s="25"/>
      <c r="H96" s="25"/>
      <c r="I96" s="15"/>
      <c r="J96" s="6"/>
      <c r="K96" s="6"/>
    </row>
    <row r="97" spans="2:11" ht="15" thickBot="1" x14ac:dyDescent="0.35">
      <c r="B97" s="39"/>
      <c r="C97" s="39"/>
      <c r="D97" s="39"/>
      <c r="E97" s="39"/>
      <c r="F97" s="39"/>
      <c r="G97" s="39"/>
      <c r="H97" s="39"/>
      <c r="I97" s="15"/>
      <c r="J97" s="6"/>
      <c r="K97" s="6"/>
    </row>
    <row r="98" spans="2:11" ht="15" thickBot="1" x14ac:dyDescent="0.35">
      <c r="B98" s="359" t="s">
        <v>111</v>
      </c>
      <c r="C98" s="360"/>
      <c r="D98" s="361"/>
      <c r="E98" s="25"/>
      <c r="F98" s="25"/>
      <c r="G98" s="25"/>
      <c r="H98" s="25"/>
      <c r="I98" s="15"/>
      <c r="J98" s="6"/>
      <c r="K98" s="6"/>
    </row>
    <row r="99" spans="2:11" ht="28.2" thickBot="1" x14ac:dyDescent="0.35">
      <c r="B99" s="126" t="s">
        <v>112</v>
      </c>
      <c r="C99" s="127" t="s">
        <v>113</v>
      </c>
      <c r="D99" s="128" t="s">
        <v>58</v>
      </c>
      <c r="E99" s="25"/>
      <c r="F99" s="25"/>
      <c r="G99" s="25"/>
      <c r="H99" s="25"/>
      <c r="I99" s="15"/>
      <c r="J99" s="6"/>
      <c r="K99" s="6"/>
    </row>
    <row r="100" spans="2:11" ht="45" customHeight="1" x14ac:dyDescent="0.3">
      <c r="B100" s="123" t="s">
        <v>114</v>
      </c>
      <c r="C100" s="144" t="s">
        <v>314</v>
      </c>
      <c r="D100" s="145" t="s">
        <v>115</v>
      </c>
      <c r="E100" s="17"/>
      <c r="F100" s="17"/>
      <c r="G100" s="6"/>
      <c r="H100" s="6"/>
      <c r="I100" s="15"/>
      <c r="J100" s="6"/>
      <c r="K100" s="6"/>
    </row>
    <row r="101" spans="2:11" ht="28.2" thickBot="1" x14ac:dyDescent="0.35">
      <c r="B101" s="142" t="s">
        <v>116</v>
      </c>
      <c r="C101" s="143" t="s">
        <v>314</v>
      </c>
      <c r="D101" s="96" t="s">
        <v>117</v>
      </c>
      <c r="E101" s="6"/>
      <c r="F101" s="6"/>
      <c r="G101" s="6"/>
      <c r="H101" s="6"/>
      <c r="I101" s="15"/>
      <c r="J101" s="6"/>
      <c r="K101" s="6"/>
    </row>
    <row r="102" spans="2:11" ht="30" customHeight="1" x14ac:dyDescent="0.3">
      <c r="B102" s="288" t="s">
        <v>244</v>
      </c>
      <c r="C102" s="288"/>
      <c r="D102" s="288"/>
      <c r="E102" s="6"/>
      <c r="F102" s="6"/>
      <c r="G102" s="6"/>
      <c r="H102" s="6"/>
      <c r="I102" s="15"/>
      <c r="J102" s="6"/>
      <c r="K102" s="6"/>
    </row>
    <row r="103" spans="2:11" x14ac:dyDescent="0.3">
      <c r="B103" s="15"/>
      <c r="C103" s="15"/>
      <c r="D103" s="15"/>
      <c r="E103" s="6"/>
      <c r="F103" s="6"/>
      <c r="G103" s="6"/>
      <c r="H103" s="6"/>
      <c r="I103" s="15"/>
      <c r="J103" s="6"/>
      <c r="K103" s="6"/>
    </row>
    <row r="104" spans="2:11" ht="13.5" customHeight="1" thickBot="1" x14ac:dyDescent="0.35">
      <c r="B104" s="38"/>
      <c r="C104" s="40"/>
      <c r="D104" s="6"/>
      <c r="E104" s="6"/>
      <c r="F104" s="6"/>
      <c r="G104" s="6"/>
      <c r="H104" s="6"/>
      <c r="I104" s="15"/>
      <c r="J104" s="6"/>
      <c r="K104" s="6"/>
    </row>
    <row r="105" spans="2:11" ht="15.75" customHeight="1" thickBot="1" x14ac:dyDescent="0.35">
      <c r="B105" s="362" t="s">
        <v>90</v>
      </c>
      <c r="C105" s="363"/>
      <c r="D105" s="363"/>
      <c r="E105" s="363"/>
      <c r="F105" s="364"/>
      <c r="G105" s="6"/>
      <c r="H105" s="6"/>
      <c r="I105" s="15"/>
      <c r="J105" s="6"/>
      <c r="K105" s="6"/>
    </row>
    <row r="106" spans="2:11" ht="28.2" thickBot="1" x14ac:dyDescent="0.35">
      <c r="B106" s="146" t="s">
        <v>59</v>
      </c>
      <c r="C106" s="147" t="s">
        <v>131</v>
      </c>
      <c r="D106" s="147" t="s">
        <v>132</v>
      </c>
      <c r="E106" s="147" t="s">
        <v>62</v>
      </c>
      <c r="F106" s="148" t="s">
        <v>133</v>
      </c>
      <c r="G106" s="6"/>
      <c r="H106" s="6"/>
      <c r="I106" s="15"/>
      <c r="J106" s="6"/>
      <c r="K106" s="6"/>
    </row>
    <row r="107" spans="2:11" ht="46.2" customHeight="1" x14ac:dyDescent="0.3">
      <c r="B107" s="149" t="s">
        <v>134</v>
      </c>
      <c r="C107" s="144" t="s">
        <v>315</v>
      </c>
      <c r="D107" s="144" t="s">
        <v>310</v>
      </c>
      <c r="E107" s="144" t="s">
        <v>310</v>
      </c>
      <c r="F107" s="125" t="s">
        <v>310</v>
      </c>
      <c r="G107" s="6"/>
      <c r="H107" s="6"/>
      <c r="I107" s="15"/>
      <c r="J107" s="6"/>
      <c r="K107" s="6"/>
    </row>
    <row r="108" spans="2:11" ht="255.6" customHeight="1" x14ac:dyDescent="0.3">
      <c r="B108" s="101" t="s">
        <v>135</v>
      </c>
      <c r="C108" s="115" t="s">
        <v>235</v>
      </c>
      <c r="D108" s="150" t="s">
        <v>319</v>
      </c>
      <c r="E108" s="150" t="s">
        <v>316</v>
      </c>
      <c r="F108" s="151" t="s">
        <v>320</v>
      </c>
      <c r="G108" s="6"/>
      <c r="H108" s="6"/>
      <c r="I108" s="15"/>
      <c r="J108" s="6"/>
      <c r="K108" s="6"/>
    </row>
    <row r="109" spans="2:11" ht="220.8" x14ac:dyDescent="0.3">
      <c r="B109" s="101" t="s">
        <v>136</v>
      </c>
      <c r="C109" s="115" t="s">
        <v>235</v>
      </c>
      <c r="D109" s="152" t="s">
        <v>321</v>
      </c>
      <c r="E109" s="152" t="s">
        <v>317</v>
      </c>
      <c r="F109" s="151" t="s">
        <v>322</v>
      </c>
      <c r="G109" s="62"/>
      <c r="H109" s="6"/>
      <c r="I109" s="15"/>
      <c r="J109" s="6"/>
      <c r="K109" s="6"/>
    </row>
    <row r="110" spans="2:11" ht="363.6" customHeight="1" x14ac:dyDescent="0.3">
      <c r="B110" s="153" t="s">
        <v>137</v>
      </c>
      <c r="C110" s="115" t="s">
        <v>235</v>
      </c>
      <c r="D110" s="150" t="s">
        <v>323</v>
      </c>
      <c r="E110" s="150" t="s">
        <v>318</v>
      </c>
      <c r="F110" s="151" t="s">
        <v>324</v>
      </c>
      <c r="G110" s="6"/>
      <c r="H110" s="6"/>
      <c r="I110" s="15"/>
      <c r="J110" s="6"/>
      <c r="K110" s="6"/>
    </row>
    <row r="111" spans="2:11" ht="26.4" customHeight="1" thickBot="1" x14ac:dyDescent="0.35">
      <c r="B111" s="120" t="s">
        <v>137</v>
      </c>
      <c r="C111" s="154" t="s">
        <v>315</v>
      </c>
      <c r="D111" s="154" t="s">
        <v>310</v>
      </c>
      <c r="E111" s="154" t="s">
        <v>310</v>
      </c>
      <c r="F111" s="122" t="s">
        <v>310</v>
      </c>
      <c r="G111" s="6"/>
      <c r="H111" s="6"/>
      <c r="I111" s="15"/>
      <c r="J111" s="6"/>
      <c r="K111" s="6"/>
    </row>
    <row r="112" spans="2:11" ht="30" customHeight="1" x14ac:dyDescent="0.3">
      <c r="B112" s="288" t="s">
        <v>245</v>
      </c>
      <c r="C112" s="288"/>
      <c r="D112" s="288"/>
      <c r="E112" s="288"/>
      <c r="F112" s="288"/>
      <c r="G112" s="6"/>
      <c r="H112" s="6"/>
      <c r="I112" s="15"/>
      <c r="J112" s="6"/>
      <c r="K112" s="6"/>
    </row>
    <row r="113" spans="2:24" x14ac:dyDescent="0.3">
      <c r="B113" s="66"/>
      <c r="C113" s="66"/>
      <c r="D113" s="66"/>
      <c r="E113" s="66"/>
      <c r="F113" s="66"/>
      <c r="G113" s="6"/>
      <c r="H113" s="6"/>
      <c r="I113" s="15"/>
      <c r="J113" s="6"/>
      <c r="K113" s="6"/>
    </row>
    <row r="114" spans="2:24" ht="15.75" customHeight="1" thickBot="1" x14ac:dyDescent="0.35">
      <c r="B114" s="6"/>
      <c r="C114" s="6"/>
      <c r="D114" s="6"/>
      <c r="E114" s="6"/>
      <c r="F114" s="6"/>
      <c r="G114" s="6"/>
      <c r="H114" s="6"/>
      <c r="I114" s="15"/>
      <c r="J114" s="6"/>
      <c r="K114" s="6"/>
    </row>
    <row r="115" spans="2:24" ht="15.75" customHeight="1" thickBot="1" x14ac:dyDescent="0.35">
      <c r="B115" s="306" t="s">
        <v>11</v>
      </c>
      <c r="C115" s="307"/>
      <c r="D115" s="307"/>
      <c r="E115" s="307"/>
      <c r="F115" s="307"/>
      <c r="G115" s="308"/>
      <c r="H115" s="6"/>
      <c r="I115" s="6"/>
      <c r="K115" s="6"/>
      <c r="L115" s="6"/>
    </row>
    <row r="116" spans="2:24" ht="15.75" customHeight="1" thickBot="1" x14ac:dyDescent="0.35">
      <c r="B116" s="371" t="s">
        <v>138</v>
      </c>
      <c r="C116" s="372"/>
      <c r="D116" s="372"/>
      <c r="E116" s="372"/>
      <c r="F116" s="372"/>
      <c r="G116" s="373"/>
      <c r="H116" s="6"/>
      <c r="I116" s="6"/>
      <c r="K116" s="6"/>
      <c r="L116" s="6"/>
    </row>
    <row r="117" spans="2:24" s="155" customFormat="1" ht="42" thickBot="1" x14ac:dyDescent="0.35">
      <c r="B117" s="168" t="s">
        <v>139</v>
      </c>
      <c r="C117" s="169" t="s">
        <v>140</v>
      </c>
      <c r="D117" s="169" t="s">
        <v>141</v>
      </c>
      <c r="E117" s="169" t="s">
        <v>142</v>
      </c>
      <c r="F117" s="169" t="s">
        <v>143</v>
      </c>
      <c r="G117" s="170" t="s">
        <v>58</v>
      </c>
      <c r="H117" s="156"/>
      <c r="I117" s="156"/>
      <c r="K117" s="156"/>
      <c r="L117" s="156"/>
    </row>
    <row r="118" spans="2:24" x14ac:dyDescent="0.3">
      <c r="B118" s="165" t="s">
        <v>144</v>
      </c>
      <c r="C118" s="166" t="s">
        <v>325</v>
      </c>
      <c r="D118" s="166" t="s">
        <v>325</v>
      </c>
      <c r="E118" s="166" t="s">
        <v>325</v>
      </c>
      <c r="F118" s="166" t="s">
        <v>325</v>
      </c>
      <c r="G118" s="167" t="s">
        <v>325</v>
      </c>
      <c r="H118" s="6"/>
      <c r="I118" s="6"/>
      <c r="K118" s="6"/>
      <c r="L118" s="6"/>
    </row>
    <row r="119" spans="2:24" x14ac:dyDescent="0.3">
      <c r="B119" s="159" t="s">
        <v>12</v>
      </c>
      <c r="C119" s="158" t="s">
        <v>325</v>
      </c>
      <c r="D119" s="158" t="s">
        <v>325</v>
      </c>
      <c r="E119" s="158" t="s">
        <v>325</v>
      </c>
      <c r="F119" s="158" t="s">
        <v>325</v>
      </c>
      <c r="G119" s="161" t="s">
        <v>325</v>
      </c>
      <c r="H119" s="6"/>
      <c r="I119" s="6"/>
      <c r="K119" s="6"/>
      <c r="L119" s="6"/>
    </row>
    <row r="120" spans="2:24" x14ac:dyDescent="0.3">
      <c r="B120" s="159" t="s">
        <v>13</v>
      </c>
      <c r="C120" s="157" t="s">
        <v>325</v>
      </c>
      <c r="D120" s="157" t="s">
        <v>325</v>
      </c>
      <c r="E120" s="157" t="s">
        <v>325</v>
      </c>
      <c r="F120" s="157" t="s">
        <v>325</v>
      </c>
      <c r="G120" s="160" t="s">
        <v>325</v>
      </c>
      <c r="H120" s="6"/>
      <c r="I120" s="6"/>
      <c r="O120" s="309" t="s">
        <v>8</v>
      </c>
      <c r="P120" s="309"/>
      <c r="Q120" s="309"/>
      <c r="R120" s="6"/>
      <c r="S120" s="6"/>
      <c r="T120" s="6"/>
      <c r="U120" s="6"/>
      <c r="V120" s="15"/>
      <c r="W120" s="6"/>
      <c r="X120" s="6"/>
    </row>
    <row r="121" spans="2:24" x14ac:dyDescent="0.3">
      <c r="B121" s="159" t="s">
        <v>14</v>
      </c>
      <c r="C121" s="158" t="s">
        <v>325</v>
      </c>
      <c r="D121" s="158" t="s">
        <v>325</v>
      </c>
      <c r="E121" s="158" t="s">
        <v>325</v>
      </c>
      <c r="F121" s="158" t="s">
        <v>325</v>
      </c>
      <c r="G121" s="161" t="s">
        <v>325</v>
      </c>
      <c r="H121" s="6"/>
      <c r="I121" s="6"/>
      <c r="O121" s="310" t="s">
        <v>118</v>
      </c>
      <c r="P121" s="310"/>
      <c r="Q121" s="6"/>
      <c r="R121" s="6"/>
      <c r="S121" s="6"/>
      <c r="T121" s="6"/>
      <c r="U121" s="6"/>
      <c r="V121" s="15"/>
      <c r="W121" s="6"/>
      <c r="X121" s="6"/>
    </row>
    <row r="122" spans="2:24" ht="12.75" customHeight="1" thickBot="1" x14ac:dyDescent="0.35">
      <c r="B122" s="159" t="s">
        <v>15</v>
      </c>
      <c r="C122" s="157" t="s">
        <v>325</v>
      </c>
      <c r="D122" s="157" t="s">
        <v>325</v>
      </c>
      <c r="E122" s="157" t="s">
        <v>325</v>
      </c>
      <c r="F122" s="157" t="s">
        <v>325</v>
      </c>
      <c r="G122" s="160" t="s">
        <v>325</v>
      </c>
      <c r="H122" s="6"/>
      <c r="I122" s="6"/>
      <c r="O122" s="31" t="s">
        <v>120</v>
      </c>
      <c r="P122" s="31" t="s">
        <v>119</v>
      </c>
      <c r="Q122" s="10"/>
      <c r="R122" s="11"/>
      <c r="S122" s="11" t="s">
        <v>9</v>
      </c>
      <c r="T122" s="10"/>
      <c r="U122" s="6"/>
      <c r="V122" s="15"/>
      <c r="W122" s="6"/>
      <c r="X122" s="6"/>
    </row>
    <row r="123" spans="2:24" ht="15" thickBot="1" x14ac:dyDescent="0.35">
      <c r="B123" s="159" t="s">
        <v>85</v>
      </c>
      <c r="C123" s="158" t="s">
        <v>325</v>
      </c>
      <c r="D123" s="158" t="s">
        <v>325</v>
      </c>
      <c r="E123" s="158" t="s">
        <v>325</v>
      </c>
      <c r="F123" s="158" t="s">
        <v>325</v>
      </c>
      <c r="G123" s="161" t="s">
        <v>325</v>
      </c>
      <c r="H123" s="6"/>
      <c r="I123" s="6"/>
      <c r="O123" s="41"/>
      <c r="P123" s="42"/>
      <c r="Q123" s="10"/>
      <c r="R123" s="11"/>
      <c r="S123" s="11"/>
      <c r="T123" s="10"/>
      <c r="U123" s="6"/>
      <c r="V123" s="15"/>
      <c r="W123" s="6"/>
      <c r="X123" s="6"/>
    </row>
    <row r="124" spans="2:24" ht="15" thickBot="1" x14ac:dyDescent="0.35">
      <c r="B124" s="162" t="s">
        <v>16</v>
      </c>
      <c r="C124" s="163" t="s">
        <v>325</v>
      </c>
      <c r="D124" s="163" t="s">
        <v>325</v>
      </c>
      <c r="E124" s="163" t="s">
        <v>325</v>
      </c>
      <c r="F124" s="163" t="s">
        <v>325</v>
      </c>
      <c r="G124" s="164" t="s">
        <v>325</v>
      </c>
      <c r="H124" s="6"/>
      <c r="I124" s="6"/>
      <c r="O124" s="43"/>
      <c r="P124" s="26"/>
      <c r="Q124" s="10"/>
      <c r="R124" s="11"/>
      <c r="S124" s="11"/>
      <c r="T124" s="10"/>
      <c r="U124" s="6"/>
      <c r="V124" s="15"/>
      <c r="W124" s="6"/>
      <c r="X124" s="6"/>
    </row>
    <row r="125" spans="2:24" ht="24" customHeight="1" x14ac:dyDescent="0.3">
      <c r="B125" s="288" t="s">
        <v>240</v>
      </c>
      <c r="C125" s="288"/>
      <c r="D125" s="288"/>
      <c r="E125" s="288"/>
      <c r="F125" s="288"/>
      <c r="G125" s="288"/>
      <c r="H125" s="6"/>
      <c r="I125" s="6"/>
      <c r="O125" s="67"/>
      <c r="P125" s="68"/>
      <c r="Q125" s="10"/>
      <c r="R125" s="11"/>
      <c r="S125" s="11"/>
      <c r="T125" s="10"/>
      <c r="U125" s="6"/>
      <c r="V125" s="15"/>
      <c r="W125" s="6"/>
      <c r="X125" s="6"/>
    </row>
    <row r="126" spans="2:24" x14ac:dyDescent="0.3">
      <c r="B126" s="5"/>
      <c r="C126" s="69"/>
      <c r="D126" s="69"/>
      <c r="E126" s="69"/>
      <c r="F126" s="69"/>
      <c r="G126" s="69"/>
      <c r="H126" s="6"/>
      <c r="I126" s="6"/>
      <c r="O126" s="67"/>
      <c r="P126" s="68"/>
      <c r="Q126" s="10"/>
      <c r="R126" s="11"/>
      <c r="S126" s="11"/>
      <c r="T126" s="10"/>
      <c r="U126" s="6"/>
      <c r="V126" s="15"/>
      <c r="W126" s="6"/>
      <c r="X126" s="6"/>
    </row>
    <row r="127" spans="2:24" ht="15" thickBot="1" x14ac:dyDescent="0.35">
      <c r="B127" s="30"/>
      <c r="C127" s="30"/>
      <c r="D127" s="6"/>
      <c r="E127" s="6"/>
      <c r="F127" s="6"/>
      <c r="G127" s="6"/>
      <c r="H127" s="6"/>
      <c r="I127" s="6"/>
      <c r="O127" s="30"/>
      <c r="P127" s="30"/>
      <c r="Q127" s="10"/>
      <c r="R127" s="10"/>
      <c r="S127" s="10"/>
      <c r="T127" s="10"/>
      <c r="U127" s="6"/>
      <c r="V127" s="15"/>
      <c r="W127" s="6"/>
      <c r="X127" s="6"/>
    </row>
    <row r="128" spans="2:24" ht="15" thickBot="1" x14ac:dyDescent="0.35">
      <c r="B128" s="306" t="s">
        <v>145</v>
      </c>
      <c r="C128" s="307"/>
      <c r="D128" s="307"/>
      <c r="E128" s="307"/>
      <c r="F128" s="307"/>
      <c r="G128" s="307"/>
      <c r="H128" s="307"/>
      <c r="I128" s="308"/>
      <c r="O128" s="30"/>
      <c r="P128" s="30"/>
      <c r="Q128" s="6"/>
      <c r="R128" s="6"/>
      <c r="S128" s="6"/>
      <c r="T128" s="6"/>
      <c r="U128" s="6"/>
      <c r="V128" s="15"/>
      <c r="W128" s="6"/>
      <c r="X128" s="6"/>
    </row>
    <row r="129" spans="2:24" ht="27" customHeight="1" thickBot="1" x14ac:dyDescent="0.35">
      <c r="B129" s="257" t="s">
        <v>146</v>
      </c>
      <c r="C129" s="258"/>
      <c r="D129" s="258"/>
      <c r="E129" s="259"/>
      <c r="F129" s="45"/>
      <c r="G129" s="44"/>
      <c r="H129" s="6"/>
      <c r="I129" s="6"/>
      <c r="O129" s="303" t="s">
        <v>90</v>
      </c>
      <c r="P129" s="304"/>
      <c r="Q129" s="304"/>
      <c r="R129" s="304"/>
      <c r="S129" s="304"/>
      <c r="T129" s="305"/>
      <c r="U129" s="6"/>
      <c r="V129" s="15"/>
      <c r="W129" s="6"/>
      <c r="X129" s="6"/>
    </row>
    <row r="130" spans="2:24" ht="83.4" thickBot="1" x14ac:dyDescent="0.35">
      <c r="B130" s="264" t="s">
        <v>147</v>
      </c>
      <c r="C130" s="265" t="s">
        <v>148</v>
      </c>
      <c r="D130" s="265" t="s">
        <v>149</v>
      </c>
      <c r="E130" s="265" t="s">
        <v>150</v>
      </c>
      <c r="F130" s="265" t="s">
        <v>151</v>
      </c>
      <c r="G130" s="201" t="s">
        <v>152</v>
      </c>
      <c r="H130" s="265" t="s">
        <v>153</v>
      </c>
      <c r="I130" s="202" t="s">
        <v>154</v>
      </c>
      <c r="O130" s="29" t="s">
        <v>59</v>
      </c>
      <c r="P130" s="3" t="s">
        <v>60</v>
      </c>
      <c r="Q130" s="3" t="s">
        <v>61</v>
      </c>
      <c r="R130" s="3" t="s">
        <v>62</v>
      </c>
      <c r="S130" s="3" t="s">
        <v>63</v>
      </c>
      <c r="T130" s="28" t="s">
        <v>57</v>
      </c>
      <c r="U130" s="32" t="s">
        <v>64</v>
      </c>
      <c r="V130" s="15"/>
      <c r="W130" s="6"/>
      <c r="X130" s="6"/>
    </row>
    <row r="131" spans="2:24" ht="111" thickBot="1" x14ac:dyDescent="0.35">
      <c r="B131" s="261" t="s">
        <v>155</v>
      </c>
      <c r="C131" s="262" t="s">
        <v>325</v>
      </c>
      <c r="D131" s="262" t="s">
        <v>325</v>
      </c>
      <c r="E131" s="262" t="s">
        <v>325</v>
      </c>
      <c r="F131" s="262" t="s">
        <v>325</v>
      </c>
      <c r="G131" s="262" t="s">
        <v>325</v>
      </c>
      <c r="H131" s="262" t="s">
        <v>325</v>
      </c>
      <c r="I131" s="263" t="s">
        <v>325</v>
      </c>
      <c r="O131" s="46" t="s">
        <v>65</v>
      </c>
      <c r="P131" s="41"/>
      <c r="Q131" s="42"/>
      <c r="R131" s="41"/>
      <c r="S131" s="41"/>
      <c r="T131" s="42"/>
      <c r="U131" s="12"/>
      <c r="V131" s="15"/>
      <c r="W131" s="6"/>
      <c r="X131" s="6"/>
    </row>
    <row r="132" spans="2:24" ht="26.25" customHeight="1" x14ac:dyDescent="0.3">
      <c r="B132" s="288" t="s">
        <v>241</v>
      </c>
      <c r="C132" s="288"/>
      <c r="D132" s="288"/>
      <c r="E132" s="288"/>
      <c r="F132" s="288"/>
      <c r="G132" s="288"/>
      <c r="H132" s="288"/>
      <c r="I132" s="288"/>
      <c r="O132" s="65"/>
      <c r="P132" s="70"/>
      <c r="Q132" s="16"/>
      <c r="R132" s="70"/>
      <c r="S132" s="70"/>
      <c r="T132" s="16"/>
      <c r="U132" s="71"/>
      <c r="V132" s="15"/>
      <c r="W132" s="6"/>
      <c r="X132" s="6"/>
    </row>
    <row r="133" spans="2:24" x14ac:dyDescent="0.3">
      <c r="B133" s="6"/>
      <c r="C133" s="6"/>
      <c r="D133" s="6"/>
      <c r="E133" s="6"/>
      <c r="F133" s="6"/>
      <c r="G133" s="6"/>
      <c r="H133" s="78"/>
      <c r="I133" s="15"/>
      <c r="J133" s="6"/>
      <c r="K133" s="6"/>
    </row>
    <row r="134" spans="2:24" ht="15" thickBot="1" x14ac:dyDescent="0.35">
      <c r="B134" s="6"/>
      <c r="C134" s="6"/>
      <c r="D134" s="6"/>
      <c r="E134" s="6"/>
      <c r="F134" s="6"/>
      <c r="G134" s="6"/>
      <c r="H134" s="78"/>
      <c r="I134" s="15"/>
      <c r="J134" s="6"/>
      <c r="K134" s="6"/>
    </row>
    <row r="135" spans="2:24" ht="15" thickBot="1" x14ac:dyDescent="0.35">
      <c r="B135" s="306" t="s">
        <v>17</v>
      </c>
      <c r="C135" s="307"/>
      <c r="D135" s="307"/>
      <c r="E135" s="308"/>
      <c r="F135" s="6"/>
      <c r="G135" s="6"/>
      <c r="H135" s="6"/>
      <c r="I135" s="15"/>
      <c r="J135" s="6"/>
      <c r="K135" s="6"/>
    </row>
    <row r="136" spans="2:24" ht="28.5" customHeight="1" thickBot="1" x14ac:dyDescent="0.35">
      <c r="B136" s="380" t="s">
        <v>18</v>
      </c>
      <c r="C136" s="381"/>
      <c r="D136" s="381"/>
      <c r="E136" s="382"/>
      <c r="F136" s="6"/>
      <c r="G136" s="6"/>
      <c r="H136" s="6"/>
      <c r="I136" s="15"/>
      <c r="J136" s="6"/>
      <c r="K136" s="6"/>
    </row>
    <row r="137" spans="2:24" x14ac:dyDescent="0.3">
      <c r="B137" s="383" t="s">
        <v>66</v>
      </c>
      <c r="C137" s="385" t="s">
        <v>89</v>
      </c>
      <c r="D137" s="385" t="s">
        <v>47</v>
      </c>
      <c r="E137" s="387" t="s">
        <v>58</v>
      </c>
      <c r="F137" s="6"/>
      <c r="G137" s="6"/>
      <c r="H137" s="6"/>
      <c r="I137" s="15"/>
      <c r="J137" s="6"/>
      <c r="K137" s="6"/>
    </row>
    <row r="138" spans="2:24" ht="15" thickBot="1" x14ac:dyDescent="0.35">
      <c r="B138" s="384"/>
      <c r="C138" s="386"/>
      <c r="D138" s="386"/>
      <c r="E138" s="388"/>
      <c r="F138" s="6"/>
      <c r="G138" s="6"/>
      <c r="H138" s="6"/>
      <c r="I138" s="15"/>
      <c r="J138" s="6"/>
      <c r="K138" s="6"/>
    </row>
    <row r="139" spans="2:24" x14ac:dyDescent="0.3">
      <c r="B139" s="123" t="s">
        <v>19</v>
      </c>
      <c r="C139" s="144" t="s">
        <v>315</v>
      </c>
      <c r="D139" s="144">
        <v>0</v>
      </c>
      <c r="E139" s="125" t="s">
        <v>325</v>
      </c>
      <c r="F139" s="6"/>
      <c r="G139" s="6"/>
      <c r="H139" s="6"/>
      <c r="I139" s="15"/>
      <c r="J139" s="6"/>
      <c r="K139" s="6"/>
    </row>
    <row r="140" spans="2:24" x14ac:dyDescent="0.3">
      <c r="B140" s="95" t="s">
        <v>20</v>
      </c>
      <c r="C140" s="117" t="s">
        <v>315</v>
      </c>
      <c r="D140" s="117">
        <v>0</v>
      </c>
      <c r="E140" s="119" t="s">
        <v>325</v>
      </c>
      <c r="F140" s="6"/>
      <c r="G140" s="6"/>
      <c r="H140" s="6"/>
      <c r="I140" s="15"/>
      <c r="J140" s="6"/>
      <c r="K140" s="6"/>
    </row>
    <row r="141" spans="2:24" x14ac:dyDescent="0.3">
      <c r="B141" s="100" t="s">
        <v>21</v>
      </c>
      <c r="C141" s="115" t="s">
        <v>315</v>
      </c>
      <c r="D141" s="115">
        <v>0</v>
      </c>
      <c r="E141" s="118" t="s">
        <v>325</v>
      </c>
      <c r="F141" s="6"/>
      <c r="G141" s="6"/>
      <c r="H141" s="6"/>
      <c r="I141" s="15"/>
      <c r="J141" s="6"/>
      <c r="K141" s="6"/>
    </row>
    <row r="142" spans="2:24" x14ac:dyDescent="0.3">
      <c r="B142" s="95" t="s">
        <v>22</v>
      </c>
      <c r="C142" s="117" t="s">
        <v>315</v>
      </c>
      <c r="D142" s="117">
        <v>0</v>
      </c>
      <c r="E142" s="119" t="s">
        <v>325</v>
      </c>
      <c r="F142" s="6"/>
      <c r="G142" s="6"/>
      <c r="H142" s="6"/>
      <c r="I142" s="15"/>
      <c r="J142" s="6"/>
      <c r="K142" s="6"/>
    </row>
    <row r="143" spans="2:24" ht="15" thickBot="1" x14ac:dyDescent="0.35">
      <c r="B143" s="120" t="s">
        <v>16</v>
      </c>
      <c r="C143" s="154" t="s">
        <v>315</v>
      </c>
      <c r="D143" s="154">
        <v>0</v>
      </c>
      <c r="E143" s="122" t="s">
        <v>325</v>
      </c>
      <c r="F143" s="6"/>
      <c r="G143" s="6"/>
      <c r="H143" s="6"/>
      <c r="I143" s="15"/>
      <c r="J143" s="6"/>
      <c r="K143" s="6"/>
    </row>
    <row r="144" spans="2:24" ht="40.5" customHeight="1" x14ac:dyDescent="0.3">
      <c r="B144" s="288" t="s">
        <v>246</v>
      </c>
      <c r="C144" s="288"/>
      <c r="D144" s="288"/>
      <c r="E144" s="288"/>
      <c r="F144" s="6"/>
      <c r="G144" s="6"/>
      <c r="H144" s="6"/>
      <c r="I144" s="15"/>
      <c r="J144" s="6"/>
      <c r="K144" s="6"/>
    </row>
    <row r="145" spans="2:11" x14ac:dyDescent="0.3">
      <c r="B145" s="6"/>
      <c r="C145" s="6"/>
      <c r="D145" s="6"/>
      <c r="E145" s="6"/>
      <c r="F145" s="16"/>
      <c r="G145" s="16"/>
      <c r="H145" s="6"/>
      <c r="I145" s="15"/>
      <c r="J145" s="6"/>
      <c r="K145" s="6"/>
    </row>
    <row r="146" spans="2:11" ht="15" thickBot="1" x14ac:dyDescent="0.35">
      <c r="B146" s="6"/>
      <c r="C146" s="6"/>
      <c r="D146" s="6"/>
      <c r="E146" s="6"/>
      <c r="F146" s="16"/>
      <c r="G146" s="16"/>
      <c r="H146" s="6"/>
      <c r="I146" s="15"/>
      <c r="J146" s="6"/>
      <c r="K146" s="6"/>
    </row>
    <row r="147" spans="2:11" ht="15" thickBot="1" x14ac:dyDescent="0.35">
      <c r="B147" s="331" t="s">
        <v>67</v>
      </c>
      <c r="C147" s="332"/>
      <c r="D147" s="332"/>
      <c r="E147" s="332"/>
      <c r="F147" s="332"/>
      <c r="G147" s="333"/>
      <c r="H147" s="6"/>
      <c r="I147" s="15"/>
      <c r="J147" s="6"/>
      <c r="K147" s="6"/>
    </row>
    <row r="148" spans="2:11" ht="28.2" thickBot="1" x14ac:dyDescent="0.35">
      <c r="B148" s="180" t="s">
        <v>68</v>
      </c>
      <c r="C148" s="147" t="s">
        <v>23</v>
      </c>
      <c r="D148" s="147" t="s">
        <v>69</v>
      </c>
      <c r="E148" s="147" t="s">
        <v>24</v>
      </c>
      <c r="F148" s="147" t="s">
        <v>58</v>
      </c>
      <c r="G148" s="148" t="s">
        <v>9</v>
      </c>
      <c r="H148" s="6"/>
      <c r="I148" s="15"/>
      <c r="J148" s="6"/>
      <c r="K148" s="6"/>
    </row>
    <row r="149" spans="2:11" ht="151.80000000000001" x14ac:dyDescent="0.3">
      <c r="B149" s="302" t="s">
        <v>326</v>
      </c>
      <c r="C149" s="181" t="s">
        <v>327</v>
      </c>
      <c r="D149" s="178" t="s">
        <v>349</v>
      </c>
      <c r="E149" s="181" t="s">
        <v>350</v>
      </c>
      <c r="F149" s="188" t="s">
        <v>354</v>
      </c>
      <c r="G149" s="179"/>
      <c r="H149" s="6"/>
      <c r="I149" s="15"/>
      <c r="J149" s="6"/>
      <c r="K149" s="6"/>
    </row>
    <row r="150" spans="2:11" ht="87.75" customHeight="1" x14ac:dyDescent="0.3">
      <c r="B150" s="292"/>
      <c r="C150" s="182" t="s">
        <v>328</v>
      </c>
      <c r="D150" s="172" t="s">
        <v>349</v>
      </c>
      <c r="E150" s="182" t="s">
        <v>351</v>
      </c>
      <c r="F150" s="173" t="s">
        <v>310</v>
      </c>
      <c r="G150" s="174"/>
      <c r="H150" s="6"/>
      <c r="I150" s="15"/>
      <c r="J150" s="6"/>
      <c r="K150" s="6"/>
    </row>
    <row r="151" spans="2:11" ht="87.75" customHeight="1" x14ac:dyDescent="0.3">
      <c r="B151" s="292"/>
      <c r="C151" s="182" t="s">
        <v>329</v>
      </c>
      <c r="D151" s="172" t="s">
        <v>349</v>
      </c>
      <c r="E151" s="182" t="s">
        <v>352</v>
      </c>
      <c r="F151" s="173" t="s">
        <v>310</v>
      </c>
      <c r="G151" s="174"/>
      <c r="H151" s="6"/>
      <c r="I151" s="15"/>
      <c r="J151" s="6"/>
      <c r="K151" s="6"/>
    </row>
    <row r="152" spans="2:11" ht="96.6" x14ac:dyDescent="0.3">
      <c r="B152" s="292"/>
      <c r="C152" s="182" t="s">
        <v>330</v>
      </c>
      <c r="D152" s="172" t="s">
        <v>349</v>
      </c>
      <c r="E152" s="182" t="s">
        <v>527</v>
      </c>
      <c r="F152" s="189" t="s">
        <v>355</v>
      </c>
      <c r="G152" s="174"/>
      <c r="H152" s="6"/>
      <c r="I152" s="15"/>
      <c r="J152" s="6"/>
      <c r="K152" s="6"/>
    </row>
    <row r="153" spans="2:11" ht="58.2" customHeight="1" x14ac:dyDescent="0.3">
      <c r="B153" s="292"/>
      <c r="C153" s="182" t="s">
        <v>331</v>
      </c>
      <c r="D153" s="172" t="s">
        <v>349</v>
      </c>
      <c r="E153" s="182" t="s">
        <v>353</v>
      </c>
      <c r="F153" s="173"/>
      <c r="G153" s="174"/>
      <c r="H153" s="6"/>
      <c r="I153" s="15"/>
      <c r="J153" s="6"/>
      <c r="K153" s="6"/>
    </row>
    <row r="154" spans="2:11" ht="58.8" customHeight="1" x14ac:dyDescent="0.3">
      <c r="B154" s="292"/>
      <c r="C154" s="182" t="s">
        <v>332</v>
      </c>
      <c r="D154" s="172" t="s">
        <v>349</v>
      </c>
      <c r="E154" s="182" t="s">
        <v>353</v>
      </c>
      <c r="F154" s="173"/>
      <c r="G154" s="174"/>
      <c r="H154" s="6"/>
      <c r="I154" s="15"/>
      <c r="J154" s="6"/>
      <c r="K154" s="6"/>
    </row>
    <row r="155" spans="2:11" ht="33.6" customHeight="1" x14ac:dyDescent="0.3">
      <c r="B155" s="292" t="s">
        <v>333</v>
      </c>
      <c r="C155" s="182" t="s">
        <v>334</v>
      </c>
      <c r="D155" s="172" t="s">
        <v>315</v>
      </c>
      <c r="E155" s="182"/>
      <c r="F155" s="173"/>
      <c r="G155" s="174"/>
      <c r="H155" s="6"/>
      <c r="I155" s="15"/>
      <c r="J155" s="6"/>
      <c r="K155" s="6"/>
    </row>
    <row r="156" spans="2:11" ht="31.8" customHeight="1" x14ac:dyDescent="0.3">
      <c r="B156" s="292"/>
      <c r="C156" s="182" t="s">
        <v>335</v>
      </c>
      <c r="D156" s="172" t="s">
        <v>315</v>
      </c>
      <c r="E156" s="182"/>
      <c r="F156" s="173"/>
      <c r="G156" s="174"/>
      <c r="H156" s="6"/>
      <c r="I156" s="15"/>
      <c r="J156" s="6"/>
      <c r="K156" s="6"/>
    </row>
    <row r="157" spans="2:11" ht="41.4" x14ac:dyDescent="0.3">
      <c r="B157" s="292"/>
      <c r="C157" s="182" t="s">
        <v>336</v>
      </c>
      <c r="D157" s="172" t="s">
        <v>315</v>
      </c>
      <c r="E157" s="182"/>
      <c r="F157" s="173"/>
      <c r="G157" s="174"/>
      <c r="H157" s="6"/>
      <c r="I157" s="15"/>
      <c r="J157" s="6"/>
      <c r="K157" s="6"/>
    </row>
    <row r="158" spans="2:11" ht="41.4" x14ac:dyDescent="0.3">
      <c r="B158" s="292"/>
      <c r="C158" s="182" t="s">
        <v>337</v>
      </c>
      <c r="D158" s="172" t="s">
        <v>315</v>
      </c>
      <c r="E158" s="182"/>
      <c r="F158" s="173"/>
      <c r="G158" s="174"/>
      <c r="H158" s="6"/>
      <c r="I158" s="15"/>
      <c r="J158" s="6"/>
      <c r="K158" s="6"/>
    </row>
    <row r="159" spans="2:11" ht="96.6" x14ac:dyDescent="0.3">
      <c r="B159" s="292" t="s">
        <v>338</v>
      </c>
      <c r="C159" s="182" t="s">
        <v>339</v>
      </c>
      <c r="D159" s="172" t="s">
        <v>315</v>
      </c>
      <c r="E159" s="182"/>
      <c r="F159" s="173"/>
      <c r="G159" s="174"/>
      <c r="H159" s="6"/>
      <c r="I159" s="15"/>
      <c r="J159" s="6"/>
      <c r="K159" s="6"/>
    </row>
    <row r="160" spans="2:11" ht="55.2" x14ac:dyDescent="0.3">
      <c r="B160" s="292"/>
      <c r="C160" s="182" t="s">
        <v>340</v>
      </c>
      <c r="D160" s="172" t="s">
        <v>315</v>
      </c>
      <c r="E160" s="182"/>
      <c r="F160" s="173"/>
      <c r="G160" s="174"/>
      <c r="H160" s="6"/>
      <c r="I160" s="15"/>
      <c r="J160" s="6"/>
      <c r="K160" s="6"/>
    </row>
    <row r="161" spans="2:11" ht="96.6" x14ac:dyDescent="0.3">
      <c r="B161" s="292"/>
      <c r="C161" s="182" t="s">
        <v>341</v>
      </c>
      <c r="D161" s="172" t="s">
        <v>315</v>
      </c>
      <c r="E161" s="182"/>
      <c r="F161" s="173"/>
      <c r="G161" s="174"/>
      <c r="H161" s="6"/>
      <c r="I161" s="15"/>
      <c r="J161" s="6"/>
      <c r="K161" s="6"/>
    </row>
    <row r="162" spans="2:11" ht="55.2" x14ac:dyDescent="0.3">
      <c r="B162" s="292"/>
      <c r="C162" s="182" t="s">
        <v>342</v>
      </c>
      <c r="D162" s="172" t="s">
        <v>315</v>
      </c>
      <c r="E162" s="182"/>
      <c r="F162" s="173"/>
      <c r="G162" s="174"/>
      <c r="H162" s="6"/>
      <c r="I162" s="15"/>
      <c r="J162" s="6"/>
      <c r="K162" s="6"/>
    </row>
    <row r="163" spans="2:11" ht="41.4" x14ac:dyDescent="0.3">
      <c r="B163" s="292"/>
      <c r="C163" s="183" t="s">
        <v>343</v>
      </c>
      <c r="D163" s="172" t="s">
        <v>315</v>
      </c>
      <c r="E163" s="182"/>
      <c r="F163" s="173"/>
      <c r="G163" s="174"/>
      <c r="H163" s="6"/>
      <c r="I163" s="15"/>
      <c r="J163" s="6"/>
      <c r="K163" s="6"/>
    </row>
    <row r="164" spans="2:11" ht="41.4" x14ac:dyDescent="0.3">
      <c r="B164" s="293" t="s">
        <v>344</v>
      </c>
      <c r="C164" s="184" t="s">
        <v>345</v>
      </c>
      <c r="D164" s="172" t="s">
        <v>315</v>
      </c>
      <c r="E164" s="182"/>
      <c r="F164" s="173"/>
      <c r="G164" s="174"/>
      <c r="H164" s="6"/>
      <c r="I164" s="15"/>
      <c r="J164" s="6"/>
      <c r="K164" s="6"/>
    </row>
    <row r="165" spans="2:11" ht="41.4" x14ac:dyDescent="0.3">
      <c r="B165" s="293"/>
      <c r="C165" s="182" t="s">
        <v>346</v>
      </c>
      <c r="D165" s="172" t="s">
        <v>315</v>
      </c>
      <c r="E165" s="185"/>
      <c r="F165" s="173"/>
      <c r="G165" s="174"/>
      <c r="H165" s="6"/>
      <c r="I165" s="15"/>
      <c r="J165" s="6"/>
      <c r="K165" s="6"/>
    </row>
    <row r="166" spans="2:11" ht="55.2" x14ac:dyDescent="0.3">
      <c r="B166" s="293"/>
      <c r="C166" s="182" t="s">
        <v>347</v>
      </c>
      <c r="D166" s="172" t="s">
        <v>315</v>
      </c>
      <c r="E166" s="185"/>
      <c r="F166" s="173"/>
      <c r="G166" s="174"/>
      <c r="H166" s="6"/>
      <c r="I166" s="15"/>
      <c r="J166" s="6"/>
      <c r="K166" s="6"/>
    </row>
    <row r="167" spans="2:11" ht="42" thickBot="1" x14ac:dyDescent="0.35">
      <c r="B167" s="294"/>
      <c r="C167" s="186" t="s">
        <v>348</v>
      </c>
      <c r="D167" s="175" t="s">
        <v>315</v>
      </c>
      <c r="E167" s="187"/>
      <c r="F167" s="176"/>
      <c r="G167" s="177"/>
      <c r="H167" s="6"/>
      <c r="I167" s="15"/>
      <c r="J167" s="6"/>
      <c r="K167" s="6"/>
    </row>
    <row r="168" spans="2:11" ht="27.75" customHeight="1" x14ac:dyDescent="0.3">
      <c r="B168" s="288" t="s">
        <v>236</v>
      </c>
      <c r="C168" s="288"/>
      <c r="D168" s="288"/>
      <c r="E168" s="288"/>
      <c r="F168" s="288"/>
      <c r="G168" s="288"/>
      <c r="H168" s="6"/>
      <c r="I168" s="15"/>
      <c r="J168" s="6"/>
      <c r="K168" s="6"/>
    </row>
    <row r="169" spans="2:11" x14ac:dyDescent="0.3">
      <c r="B169" s="58"/>
      <c r="C169" s="69"/>
      <c r="D169" s="69"/>
      <c r="E169" s="69"/>
      <c r="F169" s="69"/>
      <c r="G169" s="69"/>
      <c r="H169" s="6"/>
      <c r="I169" s="15"/>
      <c r="J169" s="6"/>
      <c r="K169" s="6"/>
    </row>
    <row r="170" spans="2:11" ht="15" thickBot="1" x14ac:dyDescent="0.35">
      <c r="B170" s="6"/>
      <c r="C170" s="6"/>
      <c r="D170" s="6"/>
      <c r="E170" s="6"/>
      <c r="F170" s="38"/>
      <c r="G170" s="15"/>
      <c r="H170" s="6"/>
      <c r="I170" s="15"/>
      <c r="J170" s="6"/>
      <c r="K170" s="6"/>
    </row>
    <row r="171" spans="2:11" ht="24.75" customHeight="1" thickBot="1" x14ac:dyDescent="0.35">
      <c r="B171" s="289" t="s">
        <v>156</v>
      </c>
      <c r="C171" s="290"/>
      <c r="D171" s="290"/>
      <c r="E171" s="291"/>
      <c r="H171" s="6"/>
      <c r="I171" s="15"/>
      <c r="J171" s="6"/>
      <c r="K171" s="6"/>
    </row>
    <row r="172" spans="2:11" ht="42" thickBot="1" x14ac:dyDescent="0.35">
      <c r="B172" s="180" t="s">
        <v>157</v>
      </c>
      <c r="C172" s="147" t="s">
        <v>158</v>
      </c>
      <c r="D172" s="147" t="s">
        <v>159</v>
      </c>
      <c r="E172" s="148" t="s">
        <v>160</v>
      </c>
      <c r="H172" s="6"/>
      <c r="I172" s="15"/>
      <c r="J172" s="6"/>
      <c r="K172" s="6"/>
    </row>
    <row r="173" spans="2:11" ht="15.75" customHeight="1" thickBot="1" x14ac:dyDescent="0.35">
      <c r="B173" s="192"/>
      <c r="C173" s="193"/>
      <c r="D173" s="193"/>
      <c r="E173" s="194"/>
      <c r="H173" s="6"/>
      <c r="I173" s="15"/>
      <c r="J173" s="6"/>
      <c r="K173" s="6"/>
    </row>
    <row r="174" spans="2:11" ht="38.25" customHeight="1" x14ac:dyDescent="0.3">
      <c r="B174" s="288" t="s">
        <v>237</v>
      </c>
      <c r="C174" s="288"/>
      <c r="D174" s="288"/>
      <c r="E174" s="288"/>
      <c r="H174" s="6"/>
      <c r="I174" s="15"/>
      <c r="J174" s="6"/>
      <c r="K174" s="6"/>
    </row>
    <row r="175" spans="2:11" ht="15.75" customHeight="1" x14ac:dyDescent="0.3">
      <c r="B175" s="5"/>
      <c r="C175" s="69"/>
      <c r="D175" s="69"/>
      <c r="E175" s="69"/>
      <c r="H175" s="6"/>
      <c r="I175" s="15"/>
      <c r="J175" s="6"/>
      <c r="K175" s="6"/>
    </row>
    <row r="176" spans="2:11" ht="15" thickBot="1" x14ac:dyDescent="0.35">
      <c r="H176" s="6"/>
      <c r="I176" s="15"/>
      <c r="J176" s="6"/>
      <c r="K176" s="6"/>
    </row>
    <row r="177" spans="1:11" ht="15" thickBot="1" x14ac:dyDescent="0.35">
      <c r="B177" s="365" t="s">
        <v>161</v>
      </c>
      <c r="C177" s="366"/>
      <c r="D177" s="367"/>
      <c r="E177"/>
      <c r="F177"/>
      <c r="G177"/>
      <c r="H177" s="6"/>
      <c r="I177" s="15"/>
      <c r="J177" s="6"/>
      <c r="K177" s="6"/>
    </row>
    <row r="178" spans="1:11" ht="42" thickBot="1" x14ac:dyDescent="0.35">
      <c r="B178" s="97" t="s">
        <v>162</v>
      </c>
      <c r="C178" s="98" t="s">
        <v>163</v>
      </c>
      <c r="D178" s="99" t="s">
        <v>164</v>
      </c>
      <c r="E178"/>
      <c r="F178"/>
      <c r="G178"/>
      <c r="H178" s="6"/>
      <c r="I178" s="15"/>
      <c r="J178" s="6"/>
      <c r="K178" s="6"/>
    </row>
    <row r="179" spans="1:11" ht="28.2" thickBot="1" x14ac:dyDescent="0.35">
      <c r="B179" s="195" t="s">
        <v>165</v>
      </c>
      <c r="C179" s="193"/>
      <c r="D179" s="194" t="s">
        <v>166</v>
      </c>
      <c r="E179"/>
      <c r="F179"/>
      <c r="G179"/>
      <c r="H179" s="6"/>
      <c r="I179" s="15"/>
      <c r="J179" s="6"/>
      <c r="K179" s="6"/>
    </row>
    <row r="180" spans="1:11" ht="34.5" customHeight="1" x14ac:dyDescent="0.3">
      <c r="B180" s="288" t="s">
        <v>234</v>
      </c>
      <c r="C180" s="288"/>
      <c r="D180" s="288"/>
      <c r="E180"/>
      <c r="F180"/>
      <c r="G180"/>
      <c r="H180" s="6"/>
      <c r="I180" s="15"/>
      <c r="J180" s="6"/>
      <c r="K180" s="6"/>
    </row>
    <row r="181" spans="1:11" x14ac:dyDescent="0.3">
      <c r="A181" s="16"/>
      <c r="B181" s="78"/>
      <c r="C181" s="69"/>
      <c r="D181" s="69"/>
      <c r="E181"/>
      <c r="F181"/>
      <c r="G181"/>
      <c r="H181" s="6"/>
      <c r="I181" s="15"/>
      <c r="J181" s="6"/>
      <c r="K181" s="6"/>
    </row>
    <row r="182" spans="1:11" ht="15" thickBot="1" x14ac:dyDescent="0.35">
      <c r="A182" s="16"/>
      <c r="B182" s="78"/>
      <c r="C182" s="69"/>
      <c r="D182" s="69"/>
      <c r="E182" s="8"/>
      <c r="F182" s="8"/>
      <c r="G182" s="15"/>
      <c r="H182" s="6"/>
      <c r="I182" s="15"/>
      <c r="J182" s="6"/>
      <c r="K182" s="6"/>
    </row>
    <row r="183" spans="1:11" ht="15" thickBot="1" x14ac:dyDescent="0.35">
      <c r="B183" s="368" t="s">
        <v>167</v>
      </c>
      <c r="C183" s="369"/>
      <c r="D183" s="369"/>
      <c r="E183" s="370"/>
      <c r="G183" s="8"/>
      <c r="H183" s="6"/>
      <c r="I183" s="15"/>
      <c r="J183" s="6"/>
      <c r="K183" s="6"/>
    </row>
    <row r="184" spans="1:11" ht="28.2" thickBot="1" x14ac:dyDescent="0.35">
      <c r="B184" s="126" t="s">
        <v>168</v>
      </c>
      <c r="C184" s="127" t="s">
        <v>169</v>
      </c>
      <c r="D184" s="127" t="s">
        <v>170</v>
      </c>
      <c r="E184" s="197" t="s">
        <v>58</v>
      </c>
      <c r="G184" s="8"/>
      <c r="H184" s="6"/>
      <c r="I184" s="15"/>
      <c r="J184" s="6"/>
      <c r="K184" s="6"/>
    </row>
    <row r="185" spans="1:11" x14ac:dyDescent="0.3">
      <c r="B185" s="198" t="s">
        <v>325</v>
      </c>
      <c r="C185" s="196" t="s">
        <v>310</v>
      </c>
      <c r="D185" s="196" t="s">
        <v>310</v>
      </c>
      <c r="E185" s="199" t="s">
        <v>310</v>
      </c>
      <c r="G185" s="8"/>
      <c r="H185" s="6"/>
      <c r="I185" s="15"/>
      <c r="J185" s="6"/>
      <c r="K185" s="6"/>
    </row>
    <row r="186" spans="1:11" ht="15" thickBot="1" x14ac:dyDescent="0.35">
      <c r="B186" s="200" t="s">
        <v>325</v>
      </c>
      <c r="C186" s="190" t="s">
        <v>310</v>
      </c>
      <c r="D186" s="190" t="s">
        <v>310</v>
      </c>
      <c r="E186" s="191" t="s">
        <v>310</v>
      </c>
      <c r="G186" s="8"/>
      <c r="H186" s="6"/>
      <c r="I186" s="15"/>
      <c r="J186" s="6"/>
      <c r="K186" s="6"/>
    </row>
    <row r="187" spans="1:11" ht="60.75" customHeight="1" x14ac:dyDescent="0.3">
      <c r="B187" s="341" t="s">
        <v>248</v>
      </c>
      <c r="C187" s="341"/>
      <c r="D187" s="341"/>
      <c r="E187" s="341"/>
      <c r="G187" s="8"/>
      <c r="H187" s="6"/>
      <c r="I187" s="15"/>
      <c r="J187" s="6"/>
      <c r="K187" s="6"/>
    </row>
    <row r="188" spans="1:11" x14ac:dyDescent="0.3">
      <c r="B188" s="6"/>
      <c r="C188" s="6"/>
      <c r="D188" s="6"/>
      <c r="E188" s="6"/>
      <c r="F188" s="6"/>
      <c r="G188" s="6"/>
      <c r="H188" s="6"/>
      <c r="I188" s="15"/>
      <c r="J188" s="6"/>
      <c r="K188" s="6"/>
    </row>
    <row r="189" spans="1:11" ht="15" thickBot="1" x14ac:dyDescent="0.35">
      <c r="B189" s="15"/>
      <c r="C189" s="15"/>
      <c r="D189" s="15"/>
      <c r="E189" s="15"/>
      <c r="F189" s="15"/>
      <c r="G189" s="15"/>
      <c r="H189" s="33"/>
      <c r="I189" s="15"/>
      <c r="J189" s="6"/>
      <c r="K189" s="6"/>
    </row>
    <row r="190" spans="1:11" ht="15" thickBot="1" x14ac:dyDescent="0.35">
      <c r="B190" s="374" t="s">
        <v>70</v>
      </c>
      <c r="C190" s="375"/>
      <c r="D190" s="375"/>
      <c r="E190" s="375"/>
      <c r="F190" s="375"/>
      <c r="G190" s="376"/>
      <c r="H190" s="33"/>
      <c r="I190" s="15"/>
      <c r="J190" s="6"/>
      <c r="K190" s="6"/>
    </row>
    <row r="191" spans="1:11" ht="15" thickBot="1" x14ac:dyDescent="0.35">
      <c r="B191" s="377" t="s">
        <v>71</v>
      </c>
      <c r="C191" s="378"/>
      <c r="D191" s="378"/>
      <c r="E191" s="378"/>
      <c r="F191" s="378"/>
      <c r="G191" s="379"/>
      <c r="H191" s="33"/>
      <c r="I191" s="15"/>
      <c r="J191" s="6"/>
      <c r="K191" s="6"/>
    </row>
    <row r="192" spans="1:11" ht="42" thickBot="1" x14ac:dyDescent="0.35">
      <c r="B192" s="48" t="s">
        <v>72</v>
      </c>
      <c r="C192" s="49" t="s">
        <v>73</v>
      </c>
      <c r="D192" s="49" t="s">
        <v>210</v>
      </c>
      <c r="E192" s="49" t="s">
        <v>211</v>
      </c>
      <c r="F192" s="49" t="s">
        <v>212</v>
      </c>
      <c r="G192" s="214" t="s">
        <v>58</v>
      </c>
      <c r="H192" s="33"/>
      <c r="I192" s="15"/>
      <c r="J192" s="6"/>
      <c r="K192" s="6"/>
    </row>
    <row r="193" spans="2:11" x14ac:dyDescent="0.3">
      <c r="B193" s="211" t="s">
        <v>76</v>
      </c>
      <c r="C193" s="212" t="s">
        <v>325</v>
      </c>
      <c r="D193" s="212"/>
      <c r="E193" s="212"/>
      <c r="F193" s="212"/>
      <c r="G193" s="213"/>
      <c r="H193" s="33"/>
      <c r="I193" s="15"/>
      <c r="J193" s="6"/>
      <c r="K193" s="6"/>
    </row>
    <row r="194" spans="2:11" x14ac:dyDescent="0.3">
      <c r="B194" s="207" t="s">
        <v>77</v>
      </c>
      <c r="C194" s="104" t="s">
        <v>358</v>
      </c>
      <c r="D194" s="204">
        <v>1292.48</v>
      </c>
      <c r="E194" s="205" t="s">
        <v>356</v>
      </c>
      <c r="F194" s="206">
        <v>1</v>
      </c>
      <c r="G194" s="209" t="s">
        <v>357</v>
      </c>
      <c r="H194" s="33"/>
      <c r="I194" s="15"/>
      <c r="J194" s="6"/>
      <c r="K194" s="6"/>
    </row>
    <row r="195" spans="2:11" x14ac:dyDescent="0.3">
      <c r="B195" s="207" t="s">
        <v>78</v>
      </c>
      <c r="C195" s="203" t="s">
        <v>325</v>
      </c>
      <c r="D195" s="203"/>
      <c r="E195" s="203"/>
      <c r="F195" s="203"/>
      <c r="G195" s="208"/>
      <c r="H195" s="33"/>
      <c r="I195" s="15"/>
      <c r="J195" s="6"/>
      <c r="K195" s="6"/>
    </row>
    <row r="196" spans="2:11" ht="15" thickBot="1" x14ac:dyDescent="0.35">
      <c r="B196" s="210" t="s">
        <v>79</v>
      </c>
      <c r="C196" s="113" t="s">
        <v>325</v>
      </c>
      <c r="D196" s="113"/>
      <c r="E196" s="113"/>
      <c r="F196" s="113"/>
      <c r="G196" s="114"/>
      <c r="H196" s="33"/>
      <c r="I196" s="15"/>
      <c r="J196" s="6"/>
      <c r="K196" s="6"/>
    </row>
    <row r="197" spans="2:11" ht="35.25" customHeight="1" x14ac:dyDescent="0.3">
      <c r="B197" s="399" t="s">
        <v>247</v>
      </c>
      <c r="C197" s="399"/>
      <c r="D197" s="399"/>
      <c r="E197" s="399"/>
      <c r="F197" s="399"/>
      <c r="G197" s="399"/>
      <c r="H197" s="33"/>
      <c r="I197" s="15"/>
      <c r="J197" s="6"/>
      <c r="K197" s="6"/>
    </row>
    <row r="198" spans="2:11" x14ac:dyDescent="0.3">
      <c r="B198" s="54"/>
      <c r="C198" s="54"/>
      <c r="D198" s="54"/>
      <c r="E198" s="54"/>
      <c r="F198" s="54"/>
      <c r="G198" s="54"/>
      <c r="H198" s="33"/>
      <c r="I198" s="15"/>
      <c r="J198" s="6"/>
      <c r="K198" s="6"/>
    </row>
    <row r="199" spans="2:11" x14ac:dyDescent="0.3">
      <c r="B199" s="54"/>
      <c r="C199" s="54"/>
      <c r="D199" s="54"/>
      <c r="E199" s="54"/>
      <c r="F199" s="54"/>
      <c r="G199" s="54"/>
      <c r="H199" s="33"/>
      <c r="I199" s="15"/>
      <c r="J199" s="6"/>
      <c r="K199" s="6"/>
    </row>
    <row r="200" spans="2:11" x14ac:dyDescent="0.3">
      <c r="B200" s="404" t="s">
        <v>213</v>
      </c>
      <c r="C200" s="405"/>
      <c r="D200" s="405"/>
      <c r="E200" s="406"/>
      <c r="F200" s="54"/>
      <c r="G200" s="54"/>
      <c r="H200" s="33"/>
      <c r="I200" s="15"/>
      <c r="J200" s="6"/>
      <c r="K200" s="6"/>
    </row>
    <row r="201" spans="2:11" ht="27.6" x14ac:dyDescent="0.3">
      <c r="B201" s="57" t="s">
        <v>72</v>
      </c>
      <c r="C201" s="57" t="s">
        <v>214</v>
      </c>
      <c r="D201" s="57" t="s">
        <v>74</v>
      </c>
      <c r="E201" s="57" t="s">
        <v>75</v>
      </c>
      <c r="F201" s="54"/>
      <c r="G201" s="54"/>
      <c r="H201" s="33"/>
      <c r="I201" s="15"/>
      <c r="J201" s="6"/>
      <c r="K201" s="6"/>
    </row>
    <row r="202" spans="2:11" x14ac:dyDescent="0.3">
      <c r="B202" s="55" t="s">
        <v>215</v>
      </c>
      <c r="C202" s="56" t="s">
        <v>325</v>
      </c>
      <c r="D202" s="56"/>
      <c r="E202" s="56"/>
      <c r="F202" s="54"/>
      <c r="G202" s="54"/>
      <c r="H202" s="33"/>
      <c r="I202" s="15"/>
      <c r="J202" s="6"/>
      <c r="K202" s="6"/>
    </row>
    <row r="203" spans="2:11" x14ac:dyDescent="0.3">
      <c r="B203" s="55" t="s">
        <v>77</v>
      </c>
      <c r="C203" s="56" t="s">
        <v>359</v>
      </c>
      <c r="D203" s="215">
        <v>1292.48</v>
      </c>
      <c r="E203" s="216" t="s">
        <v>356</v>
      </c>
      <c r="F203" s="54"/>
      <c r="G203" s="54"/>
      <c r="H203" s="33"/>
      <c r="I203" s="15"/>
      <c r="J203" s="6"/>
      <c r="K203" s="6"/>
    </row>
    <row r="204" spans="2:11" x14ac:dyDescent="0.3">
      <c r="B204" s="55" t="s">
        <v>78</v>
      </c>
      <c r="C204" s="56" t="s">
        <v>325</v>
      </c>
      <c r="D204" s="56"/>
      <c r="E204" s="56"/>
      <c r="F204" s="54"/>
      <c r="G204" s="54"/>
      <c r="H204" s="33"/>
      <c r="I204" s="15"/>
      <c r="J204" s="6"/>
      <c r="K204" s="6"/>
    </row>
    <row r="205" spans="2:11" x14ac:dyDescent="0.3">
      <c r="B205" s="55" t="s">
        <v>79</v>
      </c>
      <c r="C205" s="56" t="s">
        <v>325</v>
      </c>
      <c r="D205" s="56"/>
      <c r="E205" s="56"/>
      <c r="F205" s="54"/>
      <c r="G205" s="54"/>
      <c r="H205" s="33"/>
      <c r="I205" s="15"/>
      <c r="J205" s="6"/>
      <c r="K205" s="6"/>
    </row>
    <row r="206" spans="2:11" ht="40.5" customHeight="1" x14ac:dyDescent="0.3">
      <c r="B206" s="410" t="s">
        <v>219</v>
      </c>
      <c r="C206" s="410"/>
      <c r="D206" s="410"/>
      <c r="E206" s="410"/>
      <c r="F206" s="54"/>
      <c r="G206" s="54"/>
      <c r="H206" s="33"/>
      <c r="I206" s="15"/>
      <c r="J206" s="6"/>
      <c r="K206" s="6"/>
    </row>
    <row r="207" spans="2:11" x14ac:dyDescent="0.3">
      <c r="B207" s="6"/>
      <c r="C207" s="6"/>
      <c r="D207" s="6"/>
      <c r="E207" s="6"/>
      <c r="F207" s="6"/>
      <c r="G207" s="6"/>
      <c r="H207" s="62"/>
      <c r="I207" s="15"/>
      <c r="J207" s="6"/>
      <c r="K207" s="6"/>
    </row>
    <row r="208" spans="2:11" ht="15" thickBot="1" x14ac:dyDescent="0.35">
      <c r="B208" s="6"/>
      <c r="C208" s="6"/>
      <c r="D208" s="6"/>
      <c r="E208" s="6"/>
      <c r="F208" s="6"/>
      <c r="G208" s="6"/>
      <c r="H208" s="62"/>
      <c r="I208" s="15"/>
      <c r="J208" s="6"/>
      <c r="K208" s="6"/>
    </row>
    <row r="209" spans="2:11" ht="15" thickBot="1" x14ac:dyDescent="0.35">
      <c r="B209" s="362" t="s">
        <v>80</v>
      </c>
      <c r="C209" s="363"/>
      <c r="D209" s="364"/>
      <c r="E209" s="6"/>
      <c r="F209" s="6"/>
      <c r="G209" s="6"/>
      <c r="H209" s="62"/>
      <c r="I209" s="15"/>
      <c r="J209" s="6"/>
      <c r="K209" s="6"/>
    </row>
    <row r="210" spans="2:11" ht="28.2" thickBot="1" x14ac:dyDescent="0.35">
      <c r="B210" s="180" t="s">
        <v>81</v>
      </c>
      <c r="C210" s="147" t="s">
        <v>82</v>
      </c>
      <c r="D210" s="197" t="s">
        <v>58</v>
      </c>
      <c r="E210" s="6"/>
      <c r="F210" s="6"/>
      <c r="G210" s="6"/>
      <c r="H210" s="62"/>
      <c r="I210" s="15"/>
      <c r="J210" s="6"/>
      <c r="K210" s="6"/>
    </row>
    <row r="211" spans="2:11" ht="41.4" x14ac:dyDescent="0.3">
      <c r="B211" s="123" t="s">
        <v>102</v>
      </c>
      <c r="C211" s="144" t="s">
        <v>235</v>
      </c>
      <c r="D211" s="218" t="s">
        <v>360</v>
      </c>
      <c r="E211" s="6"/>
      <c r="F211" s="6"/>
      <c r="G211" s="6"/>
      <c r="H211" s="62"/>
      <c r="I211" s="15"/>
      <c r="J211" s="6"/>
      <c r="K211" s="6"/>
    </row>
    <row r="212" spans="2:11" ht="42" thickBot="1" x14ac:dyDescent="0.35">
      <c r="B212" s="142" t="s">
        <v>124</v>
      </c>
      <c r="C212" s="143" t="s">
        <v>235</v>
      </c>
      <c r="D212" s="217" t="s">
        <v>360</v>
      </c>
      <c r="E212" s="6"/>
      <c r="F212" s="6"/>
      <c r="G212" s="6"/>
      <c r="H212" s="62"/>
      <c r="I212" s="15"/>
      <c r="J212" s="6"/>
      <c r="K212" s="6"/>
    </row>
    <row r="213" spans="2:11" ht="30" customHeight="1" x14ac:dyDescent="0.3">
      <c r="B213" s="288" t="s">
        <v>242</v>
      </c>
      <c r="C213" s="288"/>
      <c r="D213" s="288"/>
      <c r="E213" s="6"/>
      <c r="F213" s="6"/>
      <c r="G213" s="6"/>
      <c r="H213" s="62"/>
      <c r="I213" s="15"/>
      <c r="J213" s="6"/>
      <c r="K213" s="6"/>
    </row>
    <row r="214" spans="2:11" x14ac:dyDescent="0.3">
      <c r="B214" s="15"/>
      <c r="C214" s="15"/>
      <c r="D214" s="15"/>
      <c r="E214" s="6"/>
      <c r="F214" s="6"/>
      <c r="G214" s="6"/>
      <c r="H214" s="62"/>
      <c r="I214" s="15"/>
      <c r="J214" s="6"/>
      <c r="K214" s="6"/>
    </row>
    <row r="215" spans="2:11" ht="15" thickBot="1" x14ac:dyDescent="0.35">
      <c r="B215" s="15"/>
      <c r="C215" s="15"/>
      <c r="D215" s="15"/>
      <c r="E215" s="6"/>
      <c r="F215" s="6"/>
      <c r="G215" s="6"/>
      <c r="H215" s="62"/>
      <c r="I215" s="15"/>
      <c r="J215" s="6"/>
      <c r="K215" s="6"/>
    </row>
    <row r="216" spans="2:11" ht="15" thickBot="1" x14ac:dyDescent="0.35">
      <c r="B216" s="351" t="s">
        <v>121</v>
      </c>
      <c r="C216" s="352"/>
      <c r="D216" s="352"/>
      <c r="E216" s="352"/>
      <c r="F216" s="352"/>
      <c r="G216" s="353"/>
      <c r="H216" s="62"/>
      <c r="I216" s="15"/>
      <c r="J216" s="6"/>
      <c r="K216" s="6"/>
    </row>
    <row r="217" spans="2:11" x14ac:dyDescent="0.3">
      <c r="B217" s="411" t="s">
        <v>122</v>
      </c>
      <c r="C217" s="354" t="s">
        <v>123</v>
      </c>
      <c r="D217" s="354"/>
      <c r="E217" s="354"/>
      <c r="F217" s="354"/>
      <c r="G217" s="355" t="s">
        <v>58</v>
      </c>
      <c r="H217" s="62"/>
      <c r="I217" s="15"/>
      <c r="J217" s="6"/>
      <c r="K217" s="6"/>
    </row>
    <row r="218" spans="2:11" x14ac:dyDescent="0.3">
      <c r="B218" s="412"/>
      <c r="C218" s="358" t="s">
        <v>27</v>
      </c>
      <c r="D218" s="358"/>
      <c r="E218" s="358" t="s">
        <v>28</v>
      </c>
      <c r="F218" s="358"/>
      <c r="G218" s="356"/>
      <c r="H218" s="62"/>
      <c r="I218" s="15"/>
      <c r="J218" s="6"/>
      <c r="K218" s="6"/>
    </row>
    <row r="219" spans="2:11" ht="15" thickBot="1" x14ac:dyDescent="0.35">
      <c r="B219" s="413"/>
      <c r="C219" s="238" t="s">
        <v>29</v>
      </c>
      <c r="D219" s="238" t="s">
        <v>30</v>
      </c>
      <c r="E219" s="238" t="s">
        <v>29</v>
      </c>
      <c r="F219" s="238" t="s">
        <v>31</v>
      </c>
      <c r="G219" s="357"/>
      <c r="H219" s="62"/>
      <c r="I219" s="15"/>
      <c r="J219" s="6"/>
      <c r="K219" s="6"/>
    </row>
    <row r="220" spans="2:11" ht="27.6" x14ac:dyDescent="0.3">
      <c r="B220" s="239" t="s">
        <v>32</v>
      </c>
      <c r="C220" s="240" t="s">
        <v>385</v>
      </c>
      <c r="D220" s="241"/>
      <c r="E220" s="240" t="s">
        <v>384</v>
      </c>
      <c r="F220" s="241"/>
      <c r="G220" s="244" t="s">
        <v>220</v>
      </c>
      <c r="H220" s="62"/>
      <c r="I220" s="15"/>
      <c r="J220" s="6"/>
      <c r="K220" s="6"/>
    </row>
    <row r="221" spans="2:11" x14ac:dyDescent="0.3">
      <c r="B221" s="228" t="s">
        <v>36</v>
      </c>
      <c r="C221" s="117">
        <v>0</v>
      </c>
      <c r="D221" s="229"/>
      <c r="E221" s="117">
        <v>0</v>
      </c>
      <c r="F221" s="229"/>
      <c r="G221" s="237" t="s">
        <v>310</v>
      </c>
      <c r="H221" s="62"/>
      <c r="I221" s="15"/>
      <c r="J221" s="6"/>
      <c r="K221" s="6"/>
    </row>
    <row r="222" spans="2:11" x14ac:dyDescent="0.3">
      <c r="B222" s="230" t="s">
        <v>196</v>
      </c>
      <c r="C222" s="115">
        <v>6</v>
      </c>
      <c r="D222" s="231">
        <v>931800.77</v>
      </c>
      <c r="E222" s="115"/>
      <c r="F222" s="231">
        <v>0</v>
      </c>
      <c r="G222" s="242" t="s">
        <v>361</v>
      </c>
      <c r="H222" s="62"/>
      <c r="I222" s="15"/>
      <c r="J222" s="6"/>
      <c r="K222" s="6"/>
    </row>
    <row r="223" spans="2:11" x14ac:dyDescent="0.3">
      <c r="B223" s="228" t="s">
        <v>197</v>
      </c>
      <c r="C223" s="117">
        <v>2</v>
      </c>
      <c r="D223" s="229">
        <v>2180.39</v>
      </c>
      <c r="E223" s="117">
        <v>6</v>
      </c>
      <c r="F223" s="229">
        <v>201580.99</v>
      </c>
      <c r="G223" s="243" t="s">
        <v>362</v>
      </c>
      <c r="H223" s="62"/>
      <c r="I223" s="15"/>
      <c r="J223" s="6"/>
      <c r="K223" s="6"/>
    </row>
    <row r="224" spans="2:11" x14ac:dyDescent="0.3">
      <c r="B224" s="230" t="s">
        <v>198</v>
      </c>
      <c r="C224" s="115">
        <v>10</v>
      </c>
      <c r="D224" s="231">
        <v>1247098.2</v>
      </c>
      <c r="E224" s="115">
        <v>2</v>
      </c>
      <c r="F224" s="231">
        <v>19176.599999999999</v>
      </c>
      <c r="G224" s="242" t="s">
        <v>363</v>
      </c>
      <c r="H224" s="62"/>
      <c r="I224" s="15"/>
      <c r="J224" s="6"/>
      <c r="K224" s="6"/>
    </row>
    <row r="225" spans="2:11" x14ac:dyDescent="0.3">
      <c r="B225" s="228" t="s">
        <v>199</v>
      </c>
      <c r="C225" s="117">
        <v>0</v>
      </c>
      <c r="D225" s="229">
        <v>0</v>
      </c>
      <c r="E225" s="117">
        <v>0</v>
      </c>
      <c r="F225" s="229">
        <v>0</v>
      </c>
      <c r="G225" s="237" t="s">
        <v>310</v>
      </c>
      <c r="H225" s="62"/>
      <c r="I225" s="15"/>
      <c r="J225" s="6"/>
      <c r="K225" s="6"/>
    </row>
    <row r="226" spans="2:11" x14ac:dyDescent="0.3">
      <c r="B226" s="230" t="s">
        <v>200</v>
      </c>
      <c r="C226" s="115">
        <v>1</v>
      </c>
      <c r="D226" s="231">
        <v>32500</v>
      </c>
      <c r="E226" s="115"/>
      <c r="F226" s="231">
        <v>0</v>
      </c>
      <c r="G226" s="242" t="s">
        <v>364</v>
      </c>
      <c r="H226" s="62"/>
      <c r="I226" s="15"/>
      <c r="J226" s="6"/>
      <c r="K226" s="6"/>
    </row>
    <row r="227" spans="2:11" x14ac:dyDescent="0.3">
      <c r="B227" s="228" t="s">
        <v>201</v>
      </c>
      <c r="C227" s="117">
        <v>0</v>
      </c>
      <c r="D227" s="229"/>
      <c r="E227" s="117">
        <v>0</v>
      </c>
      <c r="F227" s="229">
        <v>0</v>
      </c>
      <c r="G227" s="237" t="s">
        <v>310</v>
      </c>
      <c r="H227" s="62"/>
      <c r="I227" s="15"/>
      <c r="J227" s="6"/>
      <c r="K227" s="6"/>
    </row>
    <row r="228" spans="2:11" x14ac:dyDescent="0.3">
      <c r="B228" s="230" t="s">
        <v>39</v>
      </c>
      <c r="C228" s="115">
        <v>6</v>
      </c>
      <c r="D228" s="231">
        <v>1110544.3799999999</v>
      </c>
      <c r="E228" s="115"/>
      <c r="F228" s="231">
        <v>0</v>
      </c>
      <c r="G228" s="242" t="s">
        <v>365</v>
      </c>
      <c r="H228" s="62"/>
      <c r="I228" s="15"/>
      <c r="J228" s="6"/>
      <c r="K228" s="6"/>
    </row>
    <row r="229" spans="2:11" x14ac:dyDescent="0.3">
      <c r="B229" s="228" t="s">
        <v>202</v>
      </c>
      <c r="C229" s="117">
        <v>0</v>
      </c>
      <c r="D229" s="229">
        <v>0</v>
      </c>
      <c r="E229" s="117">
        <v>55</v>
      </c>
      <c r="F229" s="229">
        <v>208289.68</v>
      </c>
      <c r="G229" s="243" t="s">
        <v>366</v>
      </c>
      <c r="H229" s="62"/>
      <c r="I229" s="15"/>
      <c r="J229" s="6"/>
      <c r="K229" s="6"/>
    </row>
    <row r="230" spans="2:11" x14ac:dyDescent="0.3">
      <c r="B230" s="230" t="s">
        <v>33</v>
      </c>
      <c r="C230" s="115">
        <v>2</v>
      </c>
      <c r="D230" s="231">
        <v>3967768.06</v>
      </c>
      <c r="E230" s="115"/>
      <c r="F230" s="231">
        <v>0</v>
      </c>
      <c r="G230" s="242" t="s">
        <v>367</v>
      </c>
      <c r="H230" s="62"/>
      <c r="I230" s="15"/>
      <c r="J230" s="6"/>
      <c r="K230" s="6"/>
    </row>
    <row r="231" spans="2:11" x14ac:dyDescent="0.3">
      <c r="B231" s="228" t="s">
        <v>34</v>
      </c>
      <c r="C231" s="117">
        <v>0</v>
      </c>
      <c r="D231" s="229">
        <v>0</v>
      </c>
      <c r="E231" s="117">
        <v>14</v>
      </c>
      <c r="F231" s="229">
        <v>383826.51</v>
      </c>
      <c r="G231" s="243" t="s">
        <v>368</v>
      </c>
      <c r="H231" s="62"/>
      <c r="I231" s="15"/>
      <c r="J231" s="6"/>
      <c r="K231" s="6"/>
    </row>
    <row r="232" spans="2:11" x14ac:dyDescent="0.3">
      <c r="B232" s="230" t="s">
        <v>35</v>
      </c>
      <c r="C232" s="115">
        <v>0</v>
      </c>
      <c r="D232" s="231"/>
      <c r="E232" s="115">
        <v>0</v>
      </c>
      <c r="F232" s="231"/>
      <c r="G232" s="226"/>
      <c r="H232" s="62"/>
      <c r="I232" s="15"/>
      <c r="J232" s="6"/>
      <c r="K232" s="6"/>
    </row>
    <row r="233" spans="2:11" x14ac:dyDescent="0.3">
      <c r="B233" s="228" t="s">
        <v>203</v>
      </c>
      <c r="C233" s="117">
        <v>0</v>
      </c>
      <c r="D233" s="229"/>
      <c r="E233" s="117">
        <v>0</v>
      </c>
      <c r="F233" s="229"/>
      <c r="G233" s="225"/>
      <c r="H233" s="62"/>
      <c r="I233" s="15"/>
      <c r="J233" s="6"/>
      <c r="K233" s="6"/>
    </row>
    <row r="234" spans="2:11" x14ac:dyDescent="0.3">
      <c r="B234" s="230" t="s">
        <v>37</v>
      </c>
      <c r="C234" s="115">
        <v>0</v>
      </c>
      <c r="D234" s="231"/>
      <c r="E234" s="115">
        <v>0</v>
      </c>
      <c r="F234" s="231"/>
      <c r="G234" s="226"/>
      <c r="H234" s="62"/>
      <c r="I234" s="15"/>
      <c r="J234" s="6"/>
      <c r="K234" s="6"/>
    </row>
    <row r="235" spans="2:11" x14ac:dyDescent="0.3">
      <c r="B235" s="228" t="s">
        <v>38</v>
      </c>
      <c r="C235" s="117">
        <v>0</v>
      </c>
      <c r="D235" s="229"/>
      <c r="E235" s="117">
        <v>0</v>
      </c>
      <c r="F235" s="229"/>
      <c r="G235" s="225"/>
      <c r="H235" s="62"/>
      <c r="I235" s="15"/>
      <c r="J235" s="6"/>
      <c r="K235" s="6"/>
    </row>
    <row r="236" spans="2:11" x14ac:dyDescent="0.3">
      <c r="B236" s="230" t="s">
        <v>40</v>
      </c>
      <c r="C236" s="115">
        <v>0</v>
      </c>
      <c r="D236" s="231"/>
      <c r="E236" s="115">
        <v>0</v>
      </c>
      <c r="F236" s="231"/>
      <c r="G236" s="226"/>
      <c r="H236" s="62"/>
      <c r="I236" s="15"/>
      <c r="J236" s="6"/>
      <c r="K236" s="6"/>
    </row>
    <row r="237" spans="2:11" x14ac:dyDescent="0.3">
      <c r="B237" s="228" t="s">
        <v>204</v>
      </c>
      <c r="C237" s="232">
        <v>0</v>
      </c>
      <c r="D237" s="233"/>
      <c r="E237" s="232">
        <v>0</v>
      </c>
      <c r="F237" s="233"/>
      <c r="G237" s="225"/>
      <c r="H237" s="62"/>
      <c r="I237" s="15"/>
      <c r="J237" s="6"/>
      <c r="K237" s="6"/>
    </row>
    <row r="238" spans="2:11" x14ac:dyDescent="0.3">
      <c r="B238" s="230" t="s">
        <v>205</v>
      </c>
      <c r="C238" s="115">
        <v>0</v>
      </c>
      <c r="D238" s="231"/>
      <c r="E238" s="115">
        <v>0</v>
      </c>
      <c r="F238" s="231"/>
      <c r="G238" s="226"/>
      <c r="H238" s="62"/>
      <c r="I238" s="15"/>
      <c r="J238" s="6"/>
      <c r="K238" s="6"/>
    </row>
    <row r="239" spans="2:11" x14ac:dyDescent="0.3">
      <c r="B239" s="228" t="s">
        <v>206</v>
      </c>
      <c r="C239" s="232">
        <v>0</v>
      </c>
      <c r="D239" s="233"/>
      <c r="E239" s="232">
        <v>0</v>
      </c>
      <c r="F239" s="233"/>
      <c r="G239" s="225"/>
      <c r="H239" s="6"/>
      <c r="I239" s="15"/>
      <c r="J239" s="6"/>
      <c r="K239" s="6"/>
    </row>
    <row r="240" spans="2:11" x14ac:dyDescent="0.3">
      <c r="B240" s="230" t="s">
        <v>207</v>
      </c>
      <c r="C240" s="115">
        <v>0</v>
      </c>
      <c r="D240" s="231"/>
      <c r="E240" s="115">
        <v>0</v>
      </c>
      <c r="F240" s="231"/>
      <c r="G240" s="226"/>
      <c r="H240" s="6"/>
      <c r="I240" s="15"/>
      <c r="J240" s="6"/>
      <c r="K240" s="6"/>
    </row>
    <row r="241" spans="2:11" x14ac:dyDescent="0.3">
      <c r="B241" s="228" t="s">
        <v>208</v>
      </c>
      <c r="C241" s="232">
        <v>0</v>
      </c>
      <c r="D241" s="233"/>
      <c r="E241" s="232">
        <v>0</v>
      </c>
      <c r="F241" s="233"/>
      <c r="G241" s="225"/>
      <c r="H241" s="6"/>
      <c r="I241" s="15"/>
      <c r="J241" s="6"/>
      <c r="K241" s="6"/>
    </row>
    <row r="242" spans="2:11" x14ac:dyDescent="0.3">
      <c r="B242" s="230" t="s">
        <v>209</v>
      </c>
      <c r="C242" s="115">
        <v>0</v>
      </c>
      <c r="D242" s="231"/>
      <c r="E242" s="115">
        <v>0</v>
      </c>
      <c r="F242" s="231"/>
      <c r="G242" s="226"/>
      <c r="H242" s="6"/>
      <c r="I242" s="15"/>
      <c r="J242" s="6"/>
      <c r="K242" s="6"/>
    </row>
    <row r="243" spans="2:11" ht="15" thickBot="1" x14ac:dyDescent="0.35">
      <c r="B243" s="234" t="s">
        <v>41</v>
      </c>
      <c r="C243" s="235">
        <v>0</v>
      </c>
      <c r="D243" s="236"/>
      <c r="E243" s="235">
        <v>0</v>
      </c>
      <c r="F243" s="236"/>
      <c r="G243" s="227"/>
      <c r="H243" s="6"/>
      <c r="I243" s="15"/>
      <c r="J243" s="6"/>
      <c r="K243" s="6"/>
    </row>
    <row r="244" spans="2:11" ht="27" customHeight="1" x14ac:dyDescent="0.3">
      <c r="B244" s="400" t="s">
        <v>250</v>
      </c>
      <c r="C244" s="400"/>
      <c r="D244" s="400"/>
      <c r="E244" s="400"/>
      <c r="F244" s="400"/>
      <c r="G244" s="400"/>
      <c r="H244" s="6"/>
      <c r="I244" s="15"/>
      <c r="J244" s="6"/>
      <c r="K244" s="6"/>
    </row>
    <row r="245" spans="2:11" x14ac:dyDescent="0.3">
      <c r="B245" s="72"/>
      <c r="C245" s="73"/>
      <c r="D245" s="74"/>
      <c r="E245" s="74"/>
      <c r="F245" s="74"/>
      <c r="G245" s="75"/>
      <c r="H245" s="6"/>
      <c r="I245" s="15"/>
      <c r="J245" s="6"/>
      <c r="K245" s="6"/>
    </row>
    <row r="246" spans="2:11" x14ac:dyDescent="0.3">
      <c r="B246" s="30"/>
      <c r="C246" s="18"/>
      <c r="D246" s="6"/>
      <c r="E246" s="6"/>
      <c r="F246" s="6"/>
      <c r="G246" s="6"/>
      <c r="H246" s="6"/>
      <c r="I246" s="15"/>
      <c r="J246" s="6"/>
      <c r="K246" s="6"/>
    </row>
    <row r="247" spans="2:11" ht="15" customHeight="1" x14ac:dyDescent="0.3">
      <c r="B247" s="401" t="s">
        <v>42</v>
      </c>
      <c r="C247" s="402"/>
      <c r="D247" s="402"/>
      <c r="E247" s="402"/>
      <c r="F247" s="6"/>
      <c r="G247" s="6"/>
      <c r="H247" s="6"/>
      <c r="I247" s="15"/>
      <c r="J247" s="6"/>
      <c r="K247" s="6"/>
    </row>
    <row r="248" spans="2:11" ht="27.6" x14ac:dyDescent="0.3">
      <c r="B248" s="57" t="s">
        <v>191</v>
      </c>
      <c r="C248" s="57" t="s">
        <v>192</v>
      </c>
      <c r="D248" s="57" t="s">
        <v>43</v>
      </c>
      <c r="E248" s="77" t="s">
        <v>58</v>
      </c>
      <c r="F248" s="6"/>
      <c r="G248" s="6"/>
      <c r="H248" s="6"/>
      <c r="I248" s="15"/>
      <c r="J248" s="6"/>
      <c r="K248" s="6"/>
    </row>
    <row r="249" spans="2:11" x14ac:dyDescent="0.3">
      <c r="B249" s="76" t="s">
        <v>224</v>
      </c>
      <c r="C249" s="219" t="s">
        <v>310</v>
      </c>
      <c r="D249" s="219" t="s">
        <v>310</v>
      </c>
      <c r="E249" s="219" t="s">
        <v>310</v>
      </c>
      <c r="F249" s="6"/>
      <c r="G249" s="6"/>
      <c r="H249" s="6"/>
      <c r="I249" s="15"/>
      <c r="J249" s="6"/>
      <c r="K249" s="6"/>
    </row>
    <row r="250" spans="2:11" x14ac:dyDescent="0.3">
      <c r="B250" s="416" t="s">
        <v>223</v>
      </c>
      <c r="C250" s="221" t="s">
        <v>369</v>
      </c>
      <c r="D250" s="222">
        <v>3685</v>
      </c>
      <c r="E250" s="414" t="s">
        <v>370</v>
      </c>
      <c r="F250" s="6"/>
      <c r="G250" s="6"/>
      <c r="H250" s="6"/>
      <c r="I250" s="15"/>
      <c r="J250" s="6"/>
      <c r="K250" s="6"/>
    </row>
    <row r="251" spans="2:11" x14ac:dyDescent="0.3">
      <c r="B251" s="417"/>
      <c r="C251" s="115" t="s">
        <v>371</v>
      </c>
      <c r="D251" s="223">
        <v>20225</v>
      </c>
      <c r="E251" s="415"/>
      <c r="F251" s="6"/>
      <c r="G251" s="6"/>
      <c r="H251" s="6"/>
      <c r="I251" s="15"/>
      <c r="J251" s="6"/>
      <c r="K251" s="6"/>
    </row>
    <row r="252" spans="2:11" ht="41.4" x14ac:dyDescent="0.3">
      <c r="B252" s="418" t="s">
        <v>222</v>
      </c>
      <c r="C252" s="246" t="s">
        <v>372</v>
      </c>
      <c r="D252" s="245" t="s">
        <v>373</v>
      </c>
      <c r="E252" s="224" t="s">
        <v>310</v>
      </c>
      <c r="F252" s="6"/>
      <c r="G252" s="6"/>
      <c r="H252" s="6"/>
      <c r="I252" s="15"/>
      <c r="J252" s="6"/>
      <c r="K252" s="6"/>
    </row>
    <row r="253" spans="2:11" ht="41.4" x14ac:dyDescent="0.3">
      <c r="B253" s="419"/>
      <c r="C253" s="246" t="s">
        <v>374</v>
      </c>
      <c r="D253" s="245" t="s">
        <v>375</v>
      </c>
      <c r="E253" s="224" t="s">
        <v>310</v>
      </c>
      <c r="F253" s="6"/>
      <c r="G253" s="6"/>
      <c r="H253" s="6"/>
      <c r="I253" s="15"/>
      <c r="J253" s="6"/>
      <c r="K253" s="6"/>
    </row>
    <row r="254" spans="2:11" ht="41.4" x14ac:dyDescent="0.3">
      <c r="B254" s="419"/>
      <c r="C254" s="117" t="s">
        <v>376</v>
      </c>
      <c r="D254" s="245" t="s">
        <v>377</v>
      </c>
      <c r="E254" s="224" t="s">
        <v>310</v>
      </c>
      <c r="F254" s="6"/>
      <c r="G254" s="6"/>
      <c r="H254" s="6"/>
      <c r="I254" s="15"/>
      <c r="J254" s="6"/>
      <c r="K254" s="6"/>
    </row>
    <row r="255" spans="2:11" ht="41.4" x14ac:dyDescent="0.3">
      <c r="B255" s="419"/>
      <c r="C255" s="117" t="s">
        <v>378</v>
      </c>
      <c r="D255" s="245" t="s">
        <v>379</v>
      </c>
      <c r="E255" s="224" t="s">
        <v>310</v>
      </c>
      <c r="F255" s="6"/>
      <c r="G255" s="6"/>
      <c r="H255" s="6"/>
      <c r="I255" s="15"/>
      <c r="J255" s="6"/>
      <c r="K255" s="6"/>
    </row>
    <row r="256" spans="2:11" ht="41.4" x14ac:dyDescent="0.3">
      <c r="B256" s="419"/>
      <c r="C256" s="117" t="s">
        <v>380</v>
      </c>
      <c r="D256" s="245" t="s">
        <v>381</v>
      </c>
      <c r="E256" s="224" t="s">
        <v>310</v>
      </c>
      <c r="F256" s="6"/>
      <c r="G256" s="6"/>
      <c r="H256" s="6"/>
      <c r="I256" s="15"/>
      <c r="J256" s="6"/>
      <c r="K256" s="6"/>
    </row>
    <row r="257" spans="2:11" ht="41.4" x14ac:dyDescent="0.3">
      <c r="B257" s="420"/>
      <c r="C257" s="117" t="s">
        <v>382</v>
      </c>
      <c r="D257" s="245" t="s">
        <v>383</v>
      </c>
      <c r="E257" s="224" t="s">
        <v>310</v>
      </c>
      <c r="F257" s="6"/>
      <c r="G257" s="6"/>
      <c r="H257" s="6"/>
      <c r="I257" s="15"/>
      <c r="J257" s="6"/>
      <c r="K257" s="6"/>
    </row>
    <row r="258" spans="2:11" x14ac:dyDescent="0.3">
      <c r="B258" s="220" t="s">
        <v>221</v>
      </c>
      <c r="C258" s="221" t="s">
        <v>310</v>
      </c>
      <c r="D258" s="221" t="s">
        <v>310</v>
      </c>
      <c r="E258" s="221" t="s">
        <v>310</v>
      </c>
      <c r="F258" s="6"/>
      <c r="G258" s="6"/>
      <c r="H258" s="6"/>
      <c r="I258" s="15"/>
      <c r="J258" s="6"/>
      <c r="K258" s="6"/>
    </row>
    <row r="259" spans="2:11" ht="48.75" customHeight="1" x14ac:dyDescent="0.3">
      <c r="B259" s="403" t="s">
        <v>249</v>
      </c>
      <c r="C259" s="403"/>
      <c r="D259" s="403"/>
      <c r="E259" s="403"/>
      <c r="F259" s="6"/>
      <c r="G259" s="6"/>
      <c r="H259" s="6"/>
      <c r="I259" s="15"/>
      <c r="J259" s="6"/>
      <c r="K259" s="6"/>
    </row>
    <row r="260" spans="2:11" x14ac:dyDescent="0.3">
      <c r="B260" s="18"/>
      <c r="C260" s="18"/>
      <c r="D260" s="6"/>
      <c r="E260" s="6"/>
      <c r="F260" s="6"/>
      <c r="G260" s="6"/>
      <c r="H260" s="6"/>
      <c r="I260" s="15"/>
      <c r="J260" s="6"/>
      <c r="K260" s="6"/>
    </row>
    <row r="261" spans="2:11" x14ac:dyDescent="0.3">
      <c r="B261" s="53"/>
      <c r="C261" s="51"/>
      <c r="D261" s="53"/>
      <c r="E261" s="50"/>
      <c r="F261" s="50"/>
      <c r="G261" s="50"/>
    </row>
    <row r="262" spans="2:11" ht="15" thickBot="1" x14ac:dyDescent="0.35">
      <c r="B262" s="52"/>
      <c r="C262" s="52"/>
      <c r="D262" s="50"/>
      <c r="E262" s="50"/>
      <c r="F262" s="50"/>
      <c r="G262" s="50"/>
    </row>
    <row r="263" spans="2:11" ht="15" thickBot="1" x14ac:dyDescent="0.35">
      <c r="B263" s="407" t="s">
        <v>45</v>
      </c>
      <c r="C263" s="408"/>
      <c r="D263" s="408"/>
      <c r="E263" s="408"/>
      <c r="F263" s="408"/>
      <c r="G263" s="409"/>
    </row>
    <row r="264" spans="2:11" ht="42" thickBot="1" x14ac:dyDescent="0.35">
      <c r="B264" s="275" t="s">
        <v>46</v>
      </c>
      <c r="C264" s="276" t="s">
        <v>193</v>
      </c>
      <c r="D264" s="276" t="s">
        <v>194</v>
      </c>
      <c r="E264" s="276" t="s">
        <v>195</v>
      </c>
      <c r="F264" s="276" t="s">
        <v>9</v>
      </c>
      <c r="G264" s="277" t="s">
        <v>58</v>
      </c>
    </row>
    <row r="265" spans="2:11" ht="138" x14ac:dyDescent="0.3">
      <c r="B265" s="426" t="s">
        <v>225</v>
      </c>
      <c r="C265" s="428" t="s">
        <v>386</v>
      </c>
      <c r="D265" s="247" t="s">
        <v>387</v>
      </c>
      <c r="E265" s="248">
        <v>1</v>
      </c>
      <c r="F265" s="111" t="s">
        <v>388</v>
      </c>
      <c r="G265" s="429" t="s">
        <v>389</v>
      </c>
    </row>
    <row r="266" spans="2:11" ht="138" x14ac:dyDescent="0.3">
      <c r="B266" s="427"/>
      <c r="C266" s="425"/>
      <c r="D266" s="249" t="s">
        <v>390</v>
      </c>
      <c r="E266" s="250">
        <v>0.05</v>
      </c>
      <c r="F266" s="104" t="s">
        <v>391</v>
      </c>
      <c r="G266" s="423"/>
    </row>
    <row r="267" spans="2:11" ht="124.2" x14ac:dyDescent="0.3">
      <c r="B267" s="280" t="s">
        <v>392</v>
      </c>
      <c r="C267" s="104" t="s">
        <v>393</v>
      </c>
      <c r="D267" s="249" t="s">
        <v>394</v>
      </c>
      <c r="E267" s="250">
        <v>0.05</v>
      </c>
      <c r="F267" s="104" t="s">
        <v>395</v>
      </c>
      <c r="G267" s="281" t="s">
        <v>396</v>
      </c>
    </row>
    <row r="268" spans="2:11" ht="82.8" x14ac:dyDescent="0.3">
      <c r="B268" s="280" t="s">
        <v>392</v>
      </c>
      <c r="C268" s="249" t="s">
        <v>397</v>
      </c>
      <c r="D268" s="249" t="s">
        <v>398</v>
      </c>
      <c r="E268" s="250">
        <v>0.05</v>
      </c>
      <c r="F268" s="104" t="s">
        <v>399</v>
      </c>
      <c r="G268" s="281" t="s">
        <v>400</v>
      </c>
    </row>
    <row r="269" spans="2:11" ht="165.6" x14ac:dyDescent="0.3">
      <c r="B269" s="427" t="s">
        <v>392</v>
      </c>
      <c r="C269" s="425" t="s">
        <v>401</v>
      </c>
      <c r="D269" s="249" t="s">
        <v>402</v>
      </c>
      <c r="E269" s="250">
        <v>1</v>
      </c>
      <c r="F269" s="104" t="s">
        <v>403</v>
      </c>
      <c r="G269" s="423" t="s">
        <v>404</v>
      </c>
    </row>
    <row r="270" spans="2:11" ht="138" x14ac:dyDescent="0.3">
      <c r="B270" s="427"/>
      <c r="C270" s="425"/>
      <c r="D270" s="249" t="s">
        <v>405</v>
      </c>
      <c r="E270" s="250">
        <v>0.05</v>
      </c>
      <c r="F270" s="104" t="s">
        <v>406</v>
      </c>
      <c r="G270" s="423"/>
    </row>
    <row r="271" spans="2:11" ht="82.8" x14ac:dyDescent="0.3">
      <c r="B271" s="421" t="s">
        <v>392</v>
      </c>
      <c r="C271" s="422" t="s">
        <v>407</v>
      </c>
      <c r="D271" s="104" t="s">
        <v>408</v>
      </c>
      <c r="E271" s="250">
        <v>0.05</v>
      </c>
      <c r="F271" s="104" t="s">
        <v>409</v>
      </c>
      <c r="G271" s="423" t="s">
        <v>410</v>
      </c>
    </row>
    <row r="272" spans="2:11" ht="110.4" x14ac:dyDescent="0.3">
      <c r="B272" s="421"/>
      <c r="C272" s="422"/>
      <c r="D272" s="104" t="s">
        <v>411</v>
      </c>
      <c r="E272" s="250">
        <v>0.05</v>
      </c>
      <c r="F272" s="104" t="s">
        <v>412</v>
      </c>
      <c r="G272" s="423"/>
    </row>
    <row r="273" spans="2:7" ht="96.6" x14ac:dyDescent="0.3">
      <c r="B273" s="282" t="s">
        <v>392</v>
      </c>
      <c r="C273" s="104" t="s">
        <v>413</v>
      </c>
      <c r="D273" s="249" t="s">
        <v>414</v>
      </c>
      <c r="E273" s="250">
        <v>0.05</v>
      </c>
      <c r="F273" s="104" t="s">
        <v>415</v>
      </c>
      <c r="G273" s="281" t="s">
        <v>416</v>
      </c>
    </row>
    <row r="274" spans="2:7" ht="220.8" x14ac:dyDescent="0.3">
      <c r="B274" s="282" t="s">
        <v>225</v>
      </c>
      <c r="C274" s="249" t="s">
        <v>417</v>
      </c>
      <c r="D274" s="249" t="s">
        <v>418</v>
      </c>
      <c r="E274" s="250">
        <v>1</v>
      </c>
      <c r="F274" s="104" t="s">
        <v>419</v>
      </c>
      <c r="G274" s="281" t="s">
        <v>420</v>
      </c>
    </row>
    <row r="275" spans="2:7" ht="96.6" x14ac:dyDescent="0.3">
      <c r="B275" s="424" t="s">
        <v>392</v>
      </c>
      <c r="C275" s="425" t="s">
        <v>421</v>
      </c>
      <c r="D275" s="249" t="s">
        <v>422</v>
      </c>
      <c r="E275" s="250">
        <v>1</v>
      </c>
      <c r="F275" s="104" t="s">
        <v>423</v>
      </c>
      <c r="G275" s="423" t="s">
        <v>424</v>
      </c>
    </row>
    <row r="276" spans="2:7" ht="82.8" x14ac:dyDescent="0.3">
      <c r="B276" s="424"/>
      <c r="C276" s="425"/>
      <c r="D276" s="249" t="s">
        <v>425</v>
      </c>
      <c r="E276" s="250">
        <v>1</v>
      </c>
      <c r="F276" s="104" t="s">
        <v>426</v>
      </c>
      <c r="G276" s="423"/>
    </row>
    <row r="277" spans="2:7" ht="82.8" x14ac:dyDescent="0.3">
      <c r="B277" s="424"/>
      <c r="C277" s="425"/>
      <c r="D277" s="249" t="s">
        <v>427</v>
      </c>
      <c r="E277" s="250">
        <v>1</v>
      </c>
      <c r="F277" s="104" t="s">
        <v>428</v>
      </c>
      <c r="G277" s="423"/>
    </row>
    <row r="278" spans="2:7" ht="96.6" x14ac:dyDescent="0.3">
      <c r="B278" s="424"/>
      <c r="C278" s="425"/>
      <c r="D278" s="249" t="s">
        <v>429</v>
      </c>
      <c r="E278" s="250">
        <v>1</v>
      </c>
      <c r="F278" s="104" t="s">
        <v>430</v>
      </c>
      <c r="G278" s="423"/>
    </row>
    <row r="279" spans="2:7" ht="69" x14ac:dyDescent="0.3">
      <c r="B279" s="424"/>
      <c r="C279" s="425"/>
      <c r="D279" s="249" t="s">
        <v>431</v>
      </c>
      <c r="E279" s="250">
        <v>1</v>
      </c>
      <c r="F279" s="104" t="s">
        <v>432</v>
      </c>
      <c r="G279" s="423"/>
    </row>
    <row r="280" spans="2:7" ht="82.8" x14ac:dyDescent="0.3">
      <c r="B280" s="424"/>
      <c r="C280" s="425"/>
      <c r="D280" s="249" t="s">
        <v>433</v>
      </c>
      <c r="E280" s="250">
        <v>0.05</v>
      </c>
      <c r="F280" s="104" t="s">
        <v>434</v>
      </c>
      <c r="G280" s="423"/>
    </row>
    <row r="281" spans="2:7" ht="69" x14ac:dyDescent="0.3">
      <c r="B281" s="424" t="s">
        <v>392</v>
      </c>
      <c r="C281" s="431" t="s">
        <v>435</v>
      </c>
      <c r="D281" s="249" t="s">
        <v>436</v>
      </c>
      <c r="E281" s="250">
        <v>0.05</v>
      </c>
      <c r="F281" s="104" t="s">
        <v>437</v>
      </c>
      <c r="G281" s="423" t="s">
        <v>438</v>
      </c>
    </row>
    <row r="282" spans="2:7" ht="69" x14ac:dyDescent="0.3">
      <c r="B282" s="424"/>
      <c r="C282" s="431"/>
      <c r="D282" s="249" t="s">
        <v>439</v>
      </c>
      <c r="E282" s="250">
        <v>0.05</v>
      </c>
      <c r="F282" s="104" t="s">
        <v>440</v>
      </c>
      <c r="G282" s="423"/>
    </row>
    <row r="283" spans="2:7" ht="124.2" x14ac:dyDescent="0.3">
      <c r="B283" s="427" t="s">
        <v>392</v>
      </c>
      <c r="C283" s="431" t="s">
        <v>441</v>
      </c>
      <c r="D283" s="249" t="s">
        <v>442</v>
      </c>
      <c r="E283" s="250">
        <v>1</v>
      </c>
      <c r="F283" s="104" t="s">
        <v>443</v>
      </c>
      <c r="G283" s="423" t="s">
        <v>444</v>
      </c>
    </row>
    <row r="284" spans="2:7" ht="138" x14ac:dyDescent="0.3">
      <c r="B284" s="427"/>
      <c r="C284" s="431"/>
      <c r="D284" s="249" t="s">
        <v>445</v>
      </c>
      <c r="E284" s="250">
        <v>0.05</v>
      </c>
      <c r="F284" s="104" t="s">
        <v>446</v>
      </c>
      <c r="G284" s="423"/>
    </row>
    <row r="285" spans="2:7" ht="138" x14ac:dyDescent="0.3">
      <c r="B285" s="427" t="s">
        <v>392</v>
      </c>
      <c r="C285" s="430" t="s">
        <v>447</v>
      </c>
      <c r="D285" s="249" t="s">
        <v>448</v>
      </c>
      <c r="E285" s="251">
        <v>0.05</v>
      </c>
      <c r="F285" s="249" t="s">
        <v>449</v>
      </c>
      <c r="G285" s="423" t="s">
        <v>450</v>
      </c>
    </row>
    <row r="286" spans="2:7" ht="69" x14ac:dyDescent="0.3">
      <c r="B286" s="427"/>
      <c r="C286" s="430"/>
      <c r="D286" s="249" t="s">
        <v>451</v>
      </c>
      <c r="E286" s="250">
        <v>0.05</v>
      </c>
      <c r="F286" s="249" t="s">
        <v>452</v>
      </c>
      <c r="G286" s="423"/>
    </row>
    <row r="287" spans="2:7" ht="151.80000000000001" x14ac:dyDescent="0.3">
      <c r="B287" s="427"/>
      <c r="C287" s="430"/>
      <c r="D287" s="249" t="s">
        <v>453</v>
      </c>
      <c r="E287" s="250">
        <v>0.05</v>
      </c>
      <c r="F287" s="249" t="s">
        <v>454</v>
      </c>
      <c r="G287" s="423"/>
    </row>
    <row r="288" spans="2:7" ht="138" x14ac:dyDescent="0.3">
      <c r="B288" s="427"/>
      <c r="C288" s="430"/>
      <c r="D288" s="249" t="s">
        <v>455</v>
      </c>
      <c r="E288" s="250">
        <v>0.05</v>
      </c>
      <c r="F288" s="249" t="s">
        <v>456</v>
      </c>
      <c r="G288" s="423"/>
    </row>
    <row r="289" spans="2:7" ht="138" x14ac:dyDescent="0.3">
      <c r="B289" s="427"/>
      <c r="C289" s="430"/>
      <c r="D289" s="249" t="s">
        <v>457</v>
      </c>
      <c r="E289" s="251">
        <v>0</v>
      </c>
      <c r="F289" s="249" t="s">
        <v>458</v>
      </c>
      <c r="G289" s="423"/>
    </row>
    <row r="290" spans="2:7" ht="82.8" x14ac:dyDescent="0.3">
      <c r="B290" s="427"/>
      <c r="C290" s="430"/>
      <c r="D290" s="249" t="s">
        <v>459</v>
      </c>
      <c r="E290" s="250">
        <v>0.75</v>
      </c>
      <c r="F290" s="249" t="s">
        <v>460</v>
      </c>
      <c r="G290" s="423"/>
    </row>
    <row r="291" spans="2:7" ht="69" x14ac:dyDescent="0.3">
      <c r="B291" s="427"/>
      <c r="C291" s="430"/>
      <c r="D291" s="249" t="s">
        <v>461</v>
      </c>
      <c r="E291" s="250">
        <v>0.05</v>
      </c>
      <c r="F291" s="249" t="s">
        <v>462</v>
      </c>
      <c r="G291" s="423"/>
    </row>
    <row r="292" spans="2:7" ht="96.6" x14ac:dyDescent="0.3">
      <c r="B292" s="427"/>
      <c r="C292" s="430"/>
      <c r="D292" s="249" t="s">
        <v>463</v>
      </c>
      <c r="E292" s="250">
        <v>1</v>
      </c>
      <c r="F292" s="249" t="s">
        <v>464</v>
      </c>
      <c r="G292" s="423"/>
    </row>
    <row r="293" spans="2:7" ht="124.2" x14ac:dyDescent="0.3">
      <c r="B293" s="427"/>
      <c r="C293" s="430"/>
      <c r="D293" s="249" t="s">
        <v>465</v>
      </c>
      <c r="E293" s="250">
        <v>1</v>
      </c>
      <c r="F293" s="249" t="s">
        <v>466</v>
      </c>
      <c r="G293" s="423"/>
    </row>
    <row r="294" spans="2:7" ht="110.4" x14ac:dyDescent="0.3">
      <c r="B294" s="427"/>
      <c r="C294" s="430"/>
      <c r="D294" s="249" t="s">
        <v>467</v>
      </c>
      <c r="E294" s="250">
        <v>1</v>
      </c>
      <c r="F294" s="249" t="s">
        <v>468</v>
      </c>
      <c r="G294" s="423"/>
    </row>
    <row r="295" spans="2:7" ht="110.4" x14ac:dyDescent="0.3">
      <c r="B295" s="427"/>
      <c r="C295" s="430"/>
      <c r="D295" s="249" t="s">
        <v>469</v>
      </c>
      <c r="E295" s="250">
        <v>0.05</v>
      </c>
      <c r="F295" s="249" t="s">
        <v>470</v>
      </c>
      <c r="G295" s="423"/>
    </row>
    <row r="296" spans="2:7" ht="124.2" x14ac:dyDescent="0.3">
      <c r="B296" s="427"/>
      <c r="C296" s="430"/>
      <c r="D296" s="249" t="s">
        <v>471</v>
      </c>
      <c r="E296" s="250">
        <v>0.05</v>
      </c>
      <c r="F296" s="249" t="s">
        <v>472</v>
      </c>
      <c r="G296" s="423"/>
    </row>
    <row r="297" spans="2:7" ht="96.6" x14ac:dyDescent="0.3">
      <c r="B297" s="427"/>
      <c r="C297" s="430"/>
      <c r="D297" s="249" t="s">
        <v>473</v>
      </c>
      <c r="E297" s="250">
        <v>0.05</v>
      </c>
      <c r="F297" s="249" t="s">
        <v>474</v>
      </c>
      <c r="G297" s="423"/>
    </row>
    <row r="298" spans="2:7" ht="124.2" x14ac:dyDescent="0.3">
      <c r="B298" s="427" t="s">
        <v>225</v>
      </c>
      <c r="C298" s="431" t="s">
        <v>475</v>
      </c>
      <c r="D298" s="249" t="s">
        <v>476</v>
      </c>
      <c r="E298" s="250">
        <v>1</v>
      </c>
      <c r="F298" s="104" t="s">
        <v>477</v>
      </c>
      <c r="G298" s="423" t="s">
        <v>478</v>
      </c>
    </row>
    <row r="299" spans="2:7" ht="179.4" x14ac:dyDescent="0.3">
      <c r="B299" s="427"/>
      <c r="C299" s="431"/>
      <c r="D299" s="249" t="s">
        <v>479</v>
      </c>
      <c r="E299" s="250">
        <v>0.05</v>
      </c>
      <c r="F299" s="104" t="s">
        <v>480</v>
      </c>
      <c r="G299" s="423"/>
    </row>
    <row r="300" spans="2:7" ht="110.4" x14ac:dyDescent="0.3">
      <c r="B300" s="282" t="s">
        <v>392</v>
      </c>
      <c r="C300" s="252" t="s">
        <v>481</v>
      </c>
      <c r="D300" s="249" t="s">
        <v>482</v>
      </c>
      <c r="E300" s="250">
        <v>1</v>
      </c>
      <c r="F300" s="104" t="s">
        <v>483</v>
      </c>
      <c r="G300" s="281" t="s">
        <v>484</v>
      </c>
    </row>
    <row r="301" spans="2:7" ht="124.2" x14ac:dyDescent="0.3">
      <c r="B301" s="427" t="s">
        <v>225</v>
      </c>
      <c r="C301" s="431" t="s">
        <v>485</v>
      </c>
      <c r="D301" s="249" t="s">
        <v>486</v>
      </c>
      <c r="E301" s="250">
        <v>0.05</v>
      </c>
      <c r="F301" s="104" t="s">
        <v>487</v>
      </c>
      <c r="G301" s="423" t="s">
        <v>488</v>
      </c>
    </row>
    <row r="302" spans="2:7" ht="82.8" x14ac:dyDescent="0.3">
      <c r="B302" s="427"/>
      <c r="C302" s="431"/>
      <c r="D302" s="249" t="s">
        <v>489</v>
      </c>
      <c r="E302" s="250">
        <v>0.05</v>
      </c>
      <c r="F302" s="104" t="s">
        <v>490</v>
      </c>
      <c r="G302" s="423"/>
    </row>
    <row r="303" spans="2:7" ht="82.8" x14ac:dyDescent="0.3">
      <c r="B303" s="427"/>
      <c r="C303" s="431"/>
      <c r="D303" s="249" t="s">
        <v>491</v>
      </c>
      <c r="E303" s="250">
        <v>0.05</v>
      </c>
      <c r="F303" s="104" t="s">
        <v>492</v>
      </c>
      <c r="G303" s="423"/>
    </row>
    <row r="304" spans="2:7" ht="96.6" x14ac:dyDescent="0.3">
      <c r="B304" s="427"/>
      <c r="C304" s="431"/>
      <c r="D304" s="249" t="s">
        <v>493</v>
      </c>
      <c r="E304" s="250">
        <v>0.05</v>
      </c>
      <c r="F304" s="104" t="s">
        <v>494</v>
      </c>
      <c r="G304" s="423"/>
    </row>
    <row r="305" spans="2:7" ht="110.4" x14ac:dyDescent="0.3">
      <c r="B305" s="427"/>
      <c r="C305" s="431"/>
      <c r="D305" s="249" t="s">
        <v>495</v>
      </c>
      <c r="E305" s="250">
        <v>0.05</v>
      </c>
      <c r="F305" s="104" t="s">
        <v>496</v>
      </c>
      <c r="G305" s="423"/>
    </row>
    <row r="306" spans="2:7" ht="138" x14ac:dyDescent="0.3">
      <c r="B306" s="424" t="s">
        <v>225</v>
      </c>
      <c r="C306" s="425" t="s">
        <v>497</v>
      </c>
      <c r="D306" s="249" t="s">
        <v>498</v>
      </c>
      <c r="E306" s="253">
        <v>1</v>
      </c>
      <c r="F306" s="104" t="s">
        <v>499</v>
      </c>
      <c r="G306" s="423" t="s">
        <v>500</v>
      </c>
    </row>
    <row r="307" spans="2:7" ht="165.6" x14ac:dyDescent="0.3">
      <c r="B307" s="424"/>
      <c r="C307" s="425"/>
      <c r="D307" s="249" t="s">
        <v>501</v>
      </c>
      <c r="E307" s="253">
        <v>1</v>
      </c>
      <c r="F307" s="104" t="s">
        <v>502</v>
      </c>
      <c r="G307" s="423"/>
    </row>
    <row r="308" spans="2:7" ht="151.80000000000001" x14ac:dyDescent="0.3">
      <c r="B308" s="424"/>
      <c r="C308" s="425"/>
      <c r="D308" s="249" t="s">
        <v>503</v>
      </c>
      <c r="E308" s="253">
        <v>0.5</v>
      </c>
      <c r="F308" s="104" t="s">
        <v>504</v>
      </c>
      <c r="G308" s="423"/>
    </row>
    <row r="309" spans="2:7" ht="110.4" x14ac:dyDescent="0.3">
      <c r="B309" s="424"/>
      <c r="C309" s="425"/>
      <c r="D309" s="249" t="s">
        <v>505</v>
      </c>
      <c r="E309" s="253">
        <v>0.05</v>
      </c>
      <c r="F309" s="104" t="s">
        <v>506</v>
      </c>
      <c r="G309" s="423"/>
    </row>
    <row r="310" spans="2:7" ht="165.6" x14ac:dyDescent="0.3">
      <c r="B310" s="424"/>
      <c r="C310" s="425"/>
      <c r="D310" s="249" t="s">
        <v>507</v>
      </c>
      <c r="E310" s="253">
        <v>1</v>
      </c>
      <c r="F310" s="104" t="s">
        <v>508</v>
      </c>
      <c r="G310" s="423"/>
    </row>
    <row r="311" spans="2:7" ht="110.4" x14ac:dyDescent="0.3">
      <c r="B311" s="424"/>
      <c r="C311" s="425"/>
      <c r="D311" s="249" t="s">
        <v>509</v>
      </c>
      <c r="E311" s="253">
        <v>1</v>
      </c>
      <c r="F311" s="104" t="s">
        <v>510</v>
      </c>
      <c r="G311" s="423"/>
    </row>
    <row r="312" spans="2:7" ht="138" x14ac:dyDescent="0.3">
      <c r="B312" s="424"/>
      <c r="C312" s="425"/>
      <c r="D312" s="249" t="s">
        <v>511</v>
      </c>
      <c r="E312" s="253">
        <v>0.05</v>
      </c>
      <c r="F312" s="104" t="s">
        <v>512</v>
      </c>
      <c r="G312" s="423"/>
    </row>
    <row r="313" spans="2:7" ht="110.4" x14ac:dyDescent="0.3">
      <c r="B313" s="424"/>
      <c r="C313" s="425"/>
      <c r="D313" s="249" t="s">
        <v>513</v>
      </c>
      <c r="E313" s="253">
        <v>0.05</v>
      </c>
      <c r="F313" s="104" t="s">
        <v>514</v>
      </c>
      <c r="G313" s="423"/>
    </row>
    <row r="314" spans="2:7" ht="69" x14ac:dyDescent="0.3">
      <c r="B314" s="424"/>
      <c r="C314" s="425"/>
      <c r="D314" s="249" t="s">
        <v>515</v>
      </c>
      <c r="E314" s="253">
        <v>0.05</v>
      </c>
      <c r="F314" s="104" t="s">
        <v>516</v>
      </c>
      <c r="G314" s="423"/>
    </row>
    <row r="315" spans="2:7" ht="69" x14ac:dyDescent="0.3">
      <c r="B315" s="424"/>
      <c r="C315" s="425"/>
      <c r="D315" s="249" t="s">
        <v>517</v>
      </c>
      <c r="E315" s="253">
        <v>0.05</v>
      </c>
      <c r="F315" s="104" t="s">
        <v>518</v>
      </c>
      <c r="G315" s="423"/>
    </row>
    <row r="316" spans="2:7" ht="120" x14ac:dyDescent="0.3">
      <c r="B316" s="424" t="s">
        <v>392</v>
      </c>
      <c r="C316" s="432" t="s">
        <v>519</v>
      </c>
      <c r="D316" s="254" t="s">
        <v>520</v>
      </c>
      <c r="E316" s="255">
        <v>0.05</v>
      </c>
      <c r="F316" s="256" t="s">
        <v>521</v>
      </c>
      <c r="G316" s="423" t="s">
        <v>522</v>
      </c>
    </row>
    <row r="317" spans="2:7" ht="72" x14ac:dyDescent="0.3">
      <c r="B317" s="424"/>
      <c r="C317" s="432"/>
      <c r="D317" s="254" t="s">
        <v>523</v>
      </c>
      <c r="E317" s="255">
        <v>0.05</v>
      </c>
      <c r="F317" s="256" t="s">
        <v>524</v>
      </c>
      <c r="G317" s="423"/>
    </row>
    <row r="318" spans="2:7" ht="24" customHeight="1" x14ac:dyDescent="0.3">
      <c r="B318" s="282" t="s">
        <v>226</v>
      </c>
      <c r="C318" s="253" t="s">
        <v>325</v>
      </c>
      <c r="D318" s="278"/>
      <c r="E318" s="278"/>
      <c r="F318" s="279"/>
      <c r="G318" s="283"/>
    </row>
    <row r="319" spans="2:7" ht="24" customHeight="1" x14ac:dyDescent="0.3">
      <c r="B319" s="282" t="s">
        <v>227</v>
      </c>
      <c r="C319" s="253" t="s">
        <v>325</v>
      </c>
      <c r="D319" s="278"/>
      <c r="E319" s="278"/>
      <c r="F319" s="279"/>
      <c r="G319" s="283"/>
    </row>
    <row r="320" spans="2:7" ht="25.5" customHeight="1" x14ac:dyDescent="0.3">
      <c r="B320" s="282" t="s">
        <v>228</v>
      </c>
      <c r="C320" s="253" t="s">
        <v>325</v>
      </c>
      <c r="D320" s="278"/>
      <c r="E320" s="278"/>
      <c r="F320" s="279"/>
      <c r="G320" s="283"/>
    </row>
    <row r="321" spans="2:7" ht="27.75" customHeight="1" x14ac:dyDescent="0.3">
      <c r="B321" s="282" t="s">
        <v>229</v>
      </c>
      <c r="C321" s="253" t="s">
        <v>325</v>
      </c>
      <c r="D321" s="278"/>
      <c r="E321" s="278"/>
      <c r="F321" s="279"/>
      <c r="G321" s="283"/>
    </row>
    <row r="322" spans="2:7" ht="27.6" x14ac:dyDescent="0.3">
      <c r="B322" s="282" t="s">
        <v>230</v>
      </c>
      <c r="C322" s="253" t="s">
        <v>325</v>
      </c>
      <c r="D322" s="278"/>
      <c r="E322" s="278"/>
      <c r="F322" s="279"/>
      <c r="G322" s="283"/>
    </row>
    <row r="323" spans="2:7" ht="27.6" x14ac:dyDescent="0.3">
      <c r="B323" s="282" t="s">
        <v>231</v>
      </c>
      <c r="C323" s="253" t="s">
        <v>325</v>
      </c>
      <c r="D323" s="278"/>
      <c r="E323" s="278"/>
      <c r="F323" s="279"/>
      <c r="G323" s="283"/>
    </row>
    <row r="324" spans="2:7" ht="27.6" x14ac:dyDescent="0.3">
      <c r="B324" s="282" t="s">
        <v>232</v>
      </c>
      <c r="C324" s="253" t="s">
        <v>325</v>
      </c>
      <c r="D324" s="278"/>
      <c r="E324" s="278"/>
      <c r="F324" s="279"/>
      <c r="G324" s="283"/>
    </row>
    <row r="325" spans="2:7" ht="28.2" thickBot="1" x14ac:dyDescent="0.35">
      <c r="B325" s="284" t="s">
        <v>233</v>
      </c>
      <c r="C325" s="260" t="s">
        <v>325</v>
      </c>
      <c r="D325" s="285"/>
      <c r="E325" s="285"/>
      <c r="F325" s="286"/>
      <c r="G325" s="287"/>
    </row>
    <row r="326" spans="2:7" ht="36" customHeight="1" x14ac:dyDescent="0.3">
      <c r="B326" s="398" t="s">
        <v>243</v>
      </c>
      <c r="C326" s="398"/>
      <c r="D326" s="398"/>
      <c r="E326" s="398"/>
      <c r="F326" s="398"/>
      <c r="G326" s="398"/>
    </row>
  </sheetData>
  <mergeCells count="128">
    <mergeCell ref="B316:B317"/>
    <mergeCell ref="C316:C317"/>
    <mergeCell ref="G316:G317"/>
    <mergeCell ref="B301:B305"/>
    <mergeCell ref="C301:C305"/>
    <mergeCell ref="G301:G305"/>
    <mergeCell ref="B306:B315"/>
    <mergeCell ref="C306:C315"/>
    <mergeCell ref="G306:G315"/>
    <mergeCell ref="C265:C266"/>
    <mergeCell ref="G265:G266"/>
    <mergeCell ref="B269:B270"/>
    <mergeCell ref="C269:C270"/>
    <mergeCell ref="G269:G270"/>
    <mergeCell ref="B285:B297"/>
    <mergeCell ref="C285:C297"/>
    <mergeCell ref="G285:G297"/>
    <mergeCell ref="B298:B299"/>
    <mergeCell ref="C298:C299"/>
    <mergeCell ref="G298:G299"/>
    <mergeCell ref="B281:B282"/>
    <mergeCell ref="C281:C282"/>
    <mergeCell ref="G281:G282"/>
    <mergeCell ref="B283:B284"/>
    <mergeCell ref="C283:C284"/>
    <mergeCell ref="G283:G284"/>
    <mergeCell ref="B326:G326"/>
    <mergeCell ref="B213:D213"/>
    <mergeCell ref="B187:E187"/>
    <mergeCell ref="B180:D180"/>
    <mergeCell ref="B168:G168"/>
    <mergeCell ref="B197:G197"/>
    <mergeCell ref="B244:G244"/>
    <mergeCell ref="B247:E247"/>
    <mergeCell ref="B259:E259"/>
    <mergeCell ref="B200:E200"/>
    <mergeCell ref="B263:G263"/>
    <mergeCell ref="B206:E206"/>
    <mergeCell ref="B217:B219"/>
    <mergeCell ref="E250:E251"/>
    <mergeCell ref="B250:B251"/>
    <mergeCell ref="B252:B257"/>
    <mergeCell ref="B174:E174"/>
    <mergeCell ref="B271:B272"/>
    <mergeCell ref="C271:C272"/>
    <mergeCell ref="G271:G272"/>
    <mergeCell ref="B275:B280"/>
    <mergeCell ref="C275:C280"/>
    <mergeCell ref="G275:G280"/>
    <mergeCell ref="B265:B266"/>
    <mergeCell ref="B52:B55"/>
    <mergeCell ref="C52:C55"/>
    <mergeCell ref="D52:D55"/>
    <mergeCell ref="B56:B58"/>
    <mergeCell ref="C56:C58"/>
    <mergeCell ref="D56:D58"/>
    <mergeCell ref="K49:K50"/>
    <mergeCell ref="L49:L50"/>
    <mergeCell ref="B48:C48"/>
    <mergeCell ref="B49:B50"/>
    <mergeCell ref="C49:C50"/>
    <mergeCell ref="D49:D50"/>
    <mergeCell ref="E49:F49"/>
    <mergeCell ref="G49:G50"/>
    <mergeCell ref="H49:I49"/>
    <mergeCell ref="J49:J50"/>
    <mergeCell ref="B41:C41"/>
    <mergeCell ref="B85:F85"/>
    <mergeCell ref="B77:D77"/>
    <mergeCell ref="B216:G216"/>
    <mergeCell ref="C217:F217"/>
    <mergeCell ref="G217:G219"/>
    <mergeCell ref="C218:D218"/>
    <mergeCell ref="E218:F218"/>
    <mergeCell ref="B98:D98"/>
    <mergeCell ref="B209:D209"/>
    <mergeCell ref="B135:E135"/>
    <mergeCell ref="B177:D177"/>
    <mergeCell ref="B183:E183"/>
    <mergeCell ref="B105:F105"/>
    <mergeCell ref="B115:G115"/>
    <mergeCell ref="B116:G116"/>
    <mergeCell ref="B190:G190"/>
    <mergeCell ref="B191:G191"/>
    <mergeCell ref="B147:G147"/>
    <mergeCell ref="B136:E136"/>
    <mergeCell ref="B137:B138"/>
    <mergeCell ref="C137:C138"/>
    <mergeCell ref="D137:D138"/>
    <mergeCell ref="E137:E138"/>
    <mergeCell ref="O129:T129"/>
    <mergeCell ref="B128:I128"/>
    <mergeCell ref="O120:Q120"/>
    <mergeCell ref="O121:P121"/>
    <mergeCell ref="B1:H3"/>
    <mergeCell ref="B4:G4"/>
    <mergeCell ref="B5:C5"/>
    <mergeCell ref="D6:H6"/>
    <mergeCell ref="B26:C26"/>
    <mergeCell ref="B10:C10"/>
    <mergeCell ref="B15:C15"/>
    <mergeCell ref="B16:C16"/>
    <mergeCell ref="B27:C27"/>
    <mergeCell ref="D29:F29"/>
    <mergeCell ref="B33:C33"/>
    <mergeCell ref="B34:C34"/>
    <mergeCell ref="B59:D59"/>
    <mergeCell ref="B64:D64"/>
    <mergeCell ref="B70:E70"/>
    <mergeCell ref="B67:D67"/>
    <mergeCell ref="E59:L59"/>
    <mergeCell ref="B82:D82"/>
    <mergeCell ref="B90:F90"/>
    <mergeCell ref="B95:F95"/>
    <mergeCell ref="B102:D102"/>
    <mergeCell ref="B112:F112"/>
    <mergeCell ref="B171:E171"/>
    <mergeCell ref="B159:B163"/>
    <mergeCell ref="B164:B167"/>
    <mergeCell ref="B72:B73"/>
    <mergeCell ref="D72:D73"/>
    <mergeCell ref="F87:F89"/>
    <mergeCell ref="B149:B154"/>
    <mergeCell ref="B155:B158"/>
    <mergeCell ref="B125:G125"/>
    <mergeCell ref="B132:I132"/>
    <mergeCell ref="B144:E144"/>
    <mergeCell ref="B74:E74"/>
  </mergeCells>
  <hyperlinks>
    <hyperlink ref="C22" r:id="rId1"/>
    <hyperlink ref="C23" r:id="rId2"/>
    <hyperlink ref="C31" r:id="rId3"/>
    <hyperlink ref="C38" r:id="rId4"/>
    <hyperlink ref="C45" r:id="rId5"/>
    <hyperlink ref="F87" r:id="rId6"/>
    <hyperlink ref="F149" r:id="rId7"/>
    <hyperlink ref="F152" r:id="rId8"/>
    <hyperlink ref="G194" r:id="rId9"/>
    <hyperlink ref="D211" r:id="rId10"/>
    <hyperlink ref="D212" r:id="rId11"/>
    <hyperlink ref="E250:E251" r:id="rId12" display="7.1. Donaciones_2020"/>
    <hyperlink ref="G222" r:id="rId13"/>
    <hyperlink ref="G223" r:id="rId14"/>
    <hyperlink ref="G224" r:id="rId15"/>
    <hyperlink ref="G226" r:id="rId16"/>
    <hyperlink ref="G228" r:id="rId17"/>
    <hyperlink ref="G229" r:id="rId18"/>
    <hyperlink ref="G230" r:id="rId19"/>
    <hyperlink ref="G231" r:id="rId20"/>
    <hyperlink ref="G265:G266" r:id="rId21" display="8.1. DAPyA_0061_2015_Resp_Rec_17_y_20"/>
    <hyperlink ref="G267" r:id="rId22"/>
    <hyperlink ref="G268" r:id="rId23"/>
    <hyperlink ref="G269:G270" r:id="rId24" display="8.4. DAI_AI_0754_2016_Resp_Cump_Rec_1_y_2"/>
    <hyperlink ref="G271:G272" r:id="rId25" display="8.5. DAI_AI_0162_2015_Resp_Rec_5_y_6"/>
    <hyperlink ref="G273" r:id="rId26"/>
    <hyperlink ref="G274" r:id="rId27"/>
    <hyperlink ref="G275:G280" r:id="rId28" display="8.8. DNAI_AI_0053_2017_Resp_Rec_2_3_5_6_7_8"/>
    <hyperlink ref="G281:G282" r:id="rId29" display="8.9. DNAI_AI_0511_2018_Resp_Rec_2_y_4"/>
    <hyperlink ref="G283:G284" r:id="rId30" display="8.10. DNAI_AI_0540_2018_Resp_Rec_2_y_5"/>
    <hyperlink ref="G285:G297" r:id="rId31" display="8.11. DNAI_AI_0642_2018_Resp_Rec_1_2_3_4_5_6_7_8_9_10_12_13_14"/>
    <hyperlink ref="G298:G299" r:id="rId32" display="8.12. DNA5_0052_2018_Resp_Rec_3_y_11"/>
    <hyperlink ref="G300" r:id="rId33"/>
    <hyperlink ref="G301:G305" r:id="rId34" display="8.14. DNA5_0067_2019_Resp_Rec_2_3_4_5_6"/>
    <hyperlink ref="G306:G315" r:id="rId35" display="8.15. DNA5_0020_2020_Resp_Rec_1_2_3_4_5_6_7_8_9_10"/>
    <hyperlink ref="G316:G317" r:id="rId36" display="8.16. DNAI_AI_0220_2020_Resp_Rec_1_y_2"/>
  </hyperlinks>
  <pageMargins left="0.7" right="0.7" top="0.75" bottom="0.75" header="0.3" footer="0.3"/>
  <pageSetup paperSize="9"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Fausto Paulino Washima Tola</cp:lastModifiedBy>
  <cp:lastPrinted>2014-09-23T16:27:10Z</cp:lastPrinted>
  <dcterms:created xsi:type="dcterms:W3CDTF">2013-10-08T19:59:34Z</dcterms:created>
  <dcterms:modified xsi:type="dcterms:W3CDTF">2021-05-28T16:54:01Z</dcterms:modified>
</cp:coreProperties>
</file>