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3\DEL ÁREA\2.- LOTAIP\4. Matrices Homologadas\10. Octubre\MATRICES NUEVA LEY\Art. 19\"/>
    </mc:Choice>
  </mc:AlternateContent>
  <bookViews>
    <workbookView xWindow="0" yWindow="0" windowWidth="12570" windowHeight="6270" activeTab="2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2" i="2"/>
</calcChain>
</file>

<file path=xl/sharedStrings.xml><?xml version="1.0" encoding="utf-8"?>
<sst xmlns="http://schemas.openxmlformats.org/spreadsheetml/2006/main" count="2353" uniqueCount="292">
  <si>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</si>
  <si>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</si>
  <si>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</si>
  <si>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</si>
  <si>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</si>
  <si>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</si>
  <si>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</si>
  <si>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</si>
  <si>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</si>
  <si>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</si>
  <si>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</si>
  <si>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</si>
  <si>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</si>
  <si>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</si>
  <si>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</si>
  <si>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</si>
  <si>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</si>
  <si>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</si>
  <si>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</si>
  <si>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</si>
  <si>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</si>
  <si>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</si>
  <si>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</si>
  <si>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</si>
  <si>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</si>
  <si>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</si>
  <si>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</si>
  <si>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</si>
  <si>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</si>
  <si>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</si>
  <si>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</si>
  <si>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</si>
  <si>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</si>
  <si>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</si>
  <si>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</si>
  <si>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</si>
  <si>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</si>
  <si>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</si>
  <si>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</si>
  <si>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</si>
  <si>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</si>
  <si>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</si>
  <si>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</si>
  <si>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53.08.01</t>
  </si>
  <si>
    <t>53.14.06</t>
  </si>
  <si>
    <t>53.14.04</t>
  </si>
  <si>
    <t>53.08.05</t>
  </si>
  <si>
    <t>84.01.03</t>
  </si>
  <si>
    <t>53.14.11</t>
  </si>
  <si>
    <t>53.08.02</t>
  </si>
  <si>
    <t>53.08.04</t>
  </si>
  <si>
    <t>53.08.03</t>
  </si>
  <si>
    <t>53.08.11</t>
  </si>
  <si>
    <t>53.01.01</t>
  </si>
  <si>
    <t>53.05.02</t>
  </si>
  <si>
    <t>53.08.13</t>
  </si>
  <si>
    <t>53.04.02</t>
  </si>
  <si>
    <t>57.01.02</t>
  </si>
  <si>
    <t>53.03.01</t>
  </si>
  <si>
    <t>53.01.04</t>
  </si>
  <si>
    <t>53.04.03</t>
  </si>
  <si>
    <t>53.04.05</t>
  </si>
  <si>
    <t>53.02.01</t>
  </si>
  <si>
    <t>53.01.05</t>
  </si>
  <si>
    <t>57.02.01</t>
  </si>
  <si>
    <t>53.02.09</t>
  </si>
  <si>
    <t>53.02.08</t>
  </si>
  <si>
    <t>53.02.04</t>
  </si>
  <si>
    <t>57.02.06</t>
  </si>
  <si>
    <t>53.07.01</t>
  </si>
  <si>
    <t>57.02.03</t>
  </si>
  <si>
    <t>84.01.04</t>
  </si>
  <si>
    <t>53.07.02</t>
  </si>
  <si>
    <t>53.04.04</t>
  </si>
  <si>
    <t>53.02.07</t>
  </si>
  <si>
    <t>53.02.49</t>
  </si>
  <si>
    <t>53.07.04</t>
  </si>
  <si>
    <t>84.01.07</t>
  </si>
  <si>
    <t>53.05.04</t>
  </si>
  <si>
    <t>53.02.02</t>
  </si>
  <si>
    <t>53.06.02</t>
  </si>
  <si>
    <t>96.02.01</t>
  </si>
  <si>
    <t>56.02.01</t>
  </si>
  <si>
    <t>53.06.01</t>
  </si>
  <si>
    <t>53.01.06</t>
  </si>
  <si>
    <t>53.06.06</t>
  </si>
  <si>
    <t>53.08.20</t>
  </si>
  <si>
    <t>53.14.03</t>
  </si>
  <si>
    <t>53.14.07</t>
  </si>
  <si>
    <t>53.15.15</t>
  </si>
  <si>
    <t>57.01.03</t>
  </si>
  <si>
    <t>57.02.15</t>
  </si>
  <si>
    <t>84.01.05</t>
  </si>
  <si>
    <t>84.01.06</t>
  </si>
  <si>
    <t>51.03.06</t>
  </si>
  <si>
    <t>51.06.01</t>
  </si>
  <si>
    <t>53.06.12</t>
  </si>
  <si>
    <t>51.07.04</t>
  </si>
  <si>
    <t>51.07.07</t>
  </si>
  <si>
    <t>51.02.04</t>
  </si>
  <si>
    <t>51.02.03</t>
  </si>
  <si>
    <t>51.05.13</t>
  </si>
  <si>
    <t>51.06.02</t>
  </si>
  <si>
    <t>51.05.09</t>
  </si>
  <si>
    <t>51.04.01</t>
  </si>
  <si>
    <t>51.01.05</t>
  </si>
  <si>
    <t>51.01.06</t>
  </si>
  <si>
    <t>51.05.12</t>
  </si>
  <si>
    <t>51.04.08</t>
  </si>
  <si>
    <t>53.03.03</t>
  </si>
  <si>
    <t>58.01.01</t>
  </si>
  <si>
    <t>51.07.08</t>
  </si>
  <si>
    <t>73.08.02</t>
  </si>
  <si>
    <t>73.08.26</t>
  </si>
  <si>
    <t>73.08.09</t>
  </si>
  <si>
    <t>73.04.04</t>
  </si>
  <si>
    <t>73.08.19</t>
  </si>
  <si>
    <t>73.08.11</t>
  </si>
  <si>
    <t>73.02.03</t>
  </si>
  <si>
    <t>53.02.26</t>
  </si>
  <si>
    <t>73.02.26</t>
  </si>
  <si>
    <t>77.01.02</t>
  </si>
  <si>
    <t>73.02.20</t>
  </si>
  <si>
    <t>73.06.07</t>
  </si>
  <si>
    <t>73.08.13</t>
  </si>
  <si>
    <t>73.08.03</t>
  </si>
  <si>
    <t>73.14.06</t>
  </si>
  <si>
    <t>73.14.11</t>
  </si>
  <si>
    <t>84.01.11</t>
  </si>
  <si>
    <t>73.04.17</t>
  </si>
  <si>
    <t>73.14.04</t>
  </si>
  <si>
    <t>75.05.01</t>
  </si>
  <si>
    <t>73.05.04</t>
  </si>
  <si>
    <t>84.03.01</t>
  </si>
  <si>
    <t>73.04.05</t>
  </si>
  <si>
    <t>53.02.03</t>
  </si>
  <si>
    <t>53.08.19</t>
  </si>
  <si>
    <t>73.05.05</t>
  </si>
  <si>
    <t>73.08.14</t>
  </si>
  <si>
    <t>77.01.99</t>
  </si>
  <si>
    <t>77.02.06</t>
  </si>
  <si>
    <t>73.02.02</t>
  </si>
  <si>
    <t>73.08.20</t>
  </si>
  <si>
    <t>73.05.06</t>
  </si>
  <si>
    <t>73.01.05</t>
  </si>
  <si>
    <t>73.06.02</t>
  </si>
  <si>
    <t>73.06.05</t>
  </si>
  <si>
    <t>73.06.09</t>
  </si>
  <si>
    <t>73.06.01</t>
  </si>
  <si>
    <t>53.06.07</t>
  </si>
  <si>
    <t>53.06.09</t>
  </si>
  <si>
    <t>77.02.01</t>
  </si>
  <si>
    <t>75.01.07</t>
  </si>
  <si>
    <t>73.06.04</t>
  </si>
  <si>
    <t>73.08.05</t>
  </si>
  <si>
    <t>73.04.02</t>
  </si>
  <si>
    <t>73.02.25</t>
  </si>
  <si>
    <t>78.02.04</t>
  </si>
  <si>
    <t>53.02.25</t>
  </si>
  <si>
    <t>73.02.55</t>
  </si>
  <si>
    <t>53.02.55</t>
  </si>
  <si>
    <t>75.01.99</t>
  </si>
  <si>
    <t>99.01.03</t>
  </si>
  <si>
    <t>53.16.02</t>
  </si>
  <si>
    <t>53.08.24</t>
  </si>
  <si>
    <t>53.02.22</t>
  </si>
  <si>
    <t>73.06.06</t>
  </si>
  <si>
    <t>53.04.18</t>
  </si>
  <si>
    <t>53.02.46</t>
  </si>
  <si>
    <t>84.01.13</t>
  </si>
  <si>
    <t>53.02.10</t>
  </si>
  <si>
    <t>84.02.03</t>
  </si>
  <si>
    <t>75.01.05</t>
  </si>
  <si>
    <t>73.14.03</t>
  </si>
  <si>
    <t>5 GASTOS CORRIENTES</t>
  </si>
  <si>
    <t>8 GASTOS DE CAPITAL</t>
  </si>
  <si>
    <t>9 APLICACION DEL FINANCIAMIENTO</t>
  </si>
  <si>
    <t>7 GASTOS DE INVERSION</t>
  </si>
  <si>
    <t>ALIMENTOS Y BEBIDAS</t>
  </si>
  <si>
    <t>Herramientas y Equipos menores (No Depreciables)</t>
  </si>
  <si>
    <t>Maquinarias y Equipos (Bienes Muebles no Depreciables)</t>
  </si>
  <si>
    <t>MATERIALES DE ASEO</t>
  </si>
  <si>
    <t>MOBILIARIOS</t>
  </si>
  <si>
    <t>Partes y Repuestos</t>
  </si>
  <si>
    <t>VESTUARIO, LENCERIA Y PRENDAS DE PROTECCION</t>
  </si>
  <si>
    <t>MATERIALES DE OFICINA</t>
  </si>
  <si>
    <t>Lubricantes</t>
  </si>
  <si>
    <t>MATERIALES DE CONSTRUCCION, ELECTRICOS, PLOMERIA Y CARPINTERIA</t>
  </si>
  <si>
    <t>Agua Potable</t>
  </si>
  <si>
    <t>Edificios, Locales y Residencias, Parqueaderos, Casilleros Judiciales y Bancarios (Arrendamiento)</t>
  </si>
  <si>
    <t>REPUESTOS Y ACCESORIOS</t>
  </si>
  <si>
    <t>EDIFICIOS, LOCALES Y RESIODENCIAS</t>
  </si>
  <si>
    <t>TASAS GENERALES</t>
  </si>
  <si>
    <t>PASAJES AL INTERIOR</t>
  </si>
  <si>
    <t>Energía Eléctrica</t>
  </si>
  <si>
    <t>VEHICULOS</t>
  </si>
  <si>
    <t>Transporte de Personal</t>
  </si>
  <si>
    <t>Telecomunicaciones</t>
  </si>
  <si>
    <t>SEGUROS</t>
  </si>
  <si>
    <t>Servicios de Aseo, Lavado de Vestimenta de Trabajo, Fumigación, Desinfección, Limpieza de Instalaciones, manejo de desechos contaminados, recuperación y clasificación de materiales reciclables.</t>
  </si>
  <si>
    <t>Servicio de Seguridad y Vigilancia</t>
  </si>
  <si>
    <t>Edición, Impresión, Reproducción, Publicaciones, Suscripciones, Fotocopiado, Traducción, Empastado, Enmarcación, Serigrafía, Fotografía, Carnetización, Filmación e Imágenes Satelitales.</t>
  </si>
  <si>
    <t>COSTAS JUDICIALES</t>
  </si>
  <si>
    <t>Desarrollo, Actualización, Asistencia Técnica y Soporte de Sistemas Informáticos</t>
  </si>
  <si>
    <t>COMISIONES BANCARIAS</t>
  </si>
  <si>
    <t>Maquinarias y Equipos (de Larga Duración)</t>
  </si>
  <si>
    <t>ARRENDAMIENTO Y LICENCIAS DE USO DE PAQUETES INFORMATICOS</t>
  </si>
  <si>
    <t>MAQUINARIAS Y EQUIPOS</t>
  </si>
  <si>
    <t>Difusión, Información y Publicidad</t>
  </si>
  <si>
    <t>Eventos Públicos Promocionales</t>
  </si>
  <si>
    <t>MANTENIMIENTO Y REPARACION DE EQUIPOS Y SISTEMAS INFORMATICOS</t>
  </si>
  <si>
    <t>EQUIPOS, SISTEMAS Y PAQUETES INFORMATICOS</t>
  </si>
  <si>
    <t>Maquinarias y Equipos (Arrendamiento)</t>
  </si>
  <si>
    <t>Fletes y Maniobras</t>
  </si>
  <si>
    <t>Servicio de Auditoría</t>
  </si>
  <si>
    <t>AL SECTOR PUBLICO FINANCIERO</t>
  </si>
  <si>
    <t>SECTOR PUBLICO FINANCIERO</t>
  </si>
  <si>
    <t>CONSULTORIA, ASESORIA E INVESTIGACION ESPECIALIZADA</t>
  </si>
  <si>
    <t>Servicio de Correo</t>
  </si>
  <si>
    <t>Honorarios por Contratos Civiles de Servicios</t>
  </si>
  <si>
    <t>Menaje de Cocina, de Hogar y Accesorios Descartables</t>
  </si>
  <si>
    <t>Mobiliarios (Bienes Muebles no Depreciables)</t>
  </si>
  <si>
    <t>Equipos, Sistemas y Paquetes Informáticos</t>
  </si>
  <si>
    <t>Plantas</t>
  </si>
  <si>
    <t>Tasas Portuarias</t>
  </si>
  <si>
    <t>Indemnizaciones por Sentencias Judiciales</t>
  </si>
  <si>
    <t>HERRAMIENTAS</t>
  </si>
  <si>
    <t>Alimentación</t>
  </si>
  <si>
    <t>Aporte Patronal</t>
  </si>
  <si>
    <t>Capacitación a Servidores Públicos</t>
  </si>
  <si>
    <t>Compensación por Desahucio</t>
  </si>
  <si>
    <t>Compensación por Vacaciones no Gozadas por Cesación de Funciones</t>
  </si>
  <si>
    <t>Decimocuarto Sueldo</t>
  </si>
  <si>
    <t>Decimotercer Sueldo</t>
  </si>
  <si>
    <t>Encargos</t>
  </si>
  <si>
    <t>Fondo de Reserva</t>
  </si>
  <si>
    <t>Horas Extraordinarias y Suplementarias</t>
  </si>
  <si>
    <t>Por Cargas Familiares</t>
  </si>
  <si>
    <t>Subrogación</t>
  </si>
  <si>
    <t>Subsidio de Antigüedad</t>
  </si>
  <si>
    <t>VIATICOS Y SUBSISTENCIAS EN EL INTERIOR</t>
  </si>
  <si>
    <t>TRANSFERENCIAS O DONACIONES DESTINADAS A ORGANISMOS Y ENTIDADES QUE INTEGRAN EL PRESUPUESTO GENERAL DEL ESTADO</t>
  </si>
  <si>
    <t>Por Accidente de Trabajo o Enfermedad</t>
  </si>
  <si>
    <t>VESTURARIO, LENCERIA Y PRENDAS DE PROTECCION</t>
  </si>
  <si>
    <t>DISPOSITIVOS MÉDICOS DE USO GENERAL</t>
  </si>
  <si>
    <t>MEDICINAS Y PRODUCTOS FARMACEUTICOS</t>
  </si>
  <si>
    <t>Adquisición de Accesorios e Insumos Químicos y Orgánicos</t>
  </si>
  <si>
    <t>Almacenamiento, Embalaje, Envase y Recarga de Extintores</t>
  </si>
  <si>
    <t>Servicios Médicos Hospitalarios y Complementarios</t>
  </si>
  <si>
    <t>Tasas Generales, Impuestos, Contribuciones, Permisos, Licencias y Patentes</t>
  </si>
  <si>
    <t>EGRESOS  POR  SERVICIOS  DE ERRADICACIÓN DE PLAGAS  DE MITIGACIÓN  DE SU IMPACTO  EN ACTIVIDADES  AGRÍCOLAS,  GANADERAS,  PESCA Y CAZA.</t>
  </si>
  <si>
    <t>Servicios Técnicos Especializados</t>
  </si>
  <si>
    <t>Herramientas (Bienes Muebles no Depreciables)</t>
  </si>
  <si>
    <t>Partes y Repuestos (No Depreciables)</t>
  </si>
  <si>
    <t>PARTES Y REPUESTOS</t>
  </si>
  <si>
    <t>Infraestructura</t>
  </si>
  <si>
    <t>EN OBRAS DE INFRAESTRUCTURA</t>
  </si>
  <si>
    <t>Maquinarias y Equipos (Arrendamientos)</t>
  </si>
  <si>
    <t>TERRENOS</t>
  </si>
  <si>
    <t>Vehículos (Instalación, Mantenimiento y Reparaciones)</t>
  </si>
  <si>
    <t>Almacenamiento, Embalaje, Desembalaje, Envase, Desenvase y Recarga de Extintores</t>
  </si>
  <si>
    <t>SUMINISTROS PARA ACTIVIDADES AGROPECUARIAS, PESCA Y CAZA</t>
  </si>
  <si>
    <t>Otros Impuestos, Tasas Y Contribuciones</t>
  </si>
  <si>
    <t>Menaje de Cocina, de Hogar, Accesorios Descartables y Accesorios de Oficina</t>
  </si>
  <si>
    <t>Herramientas (Arrendamientos)</t>
  </si>
  <si>
    <t>TELECOMUNICACIONES</t>
  </si>
  <si>
    <t>Estudio y Diseño de Proyectos</t>
  </si>
  <si>
    <t>Investigaciones Profesionales y Análisis de Laboratorio</t>
  </si>
  <si>
    <t>Consultoría, Asesoría e Investigación Especializada</t>
  </si>
  <si>
    <t>CONSTRUCCIONES Y EDIFICACIONES</t>
  </si>
  <si>
    <t>Fiscalización e Inspecciones Técnicas</t>
  </si>
  <si>
    <t>EDIFICIOS, LOCALES Y RESIDENCIAS</t>
  </si>
  <si>
    <t>Servicio De Incineración De Documentos Públicos, Sustancias Estupefacientes y Psicotrópicas, Bienes Defectuosos o Caducados, Productos Agropecuarios Decomisados, Desechos De Laboratorio y Otros</t>
  </si>
  <si>
    <t>AL SECTOR PRIVADO NO FINANCIERO</t>
  </si>
  <si>
    <t>ServiciodeIncineracióndeDocumentosPúblicos,SustanciasEstupefacientesyPsicotrópicas,BienesDefectuososy/o Caducados, Productos Agropecuarios Decomisados, Desechos de Laboratorio y Otros</t>
  </si>
  <si>
    <t>Combustibles</t>
  </si>
  <si>
    <t>OTRAS OBRAS DE INFRAESTRUCTURA</t>
  </si>
  <si>
    <t>OBLIGACIONES DE EJERCICIOS ANTERIORES POR LAUDOS Y SENTENCIAS NACIONALES E INTERNACIONALES</t>
  </si>
  <si>
    <t>FONDO ROTATIVO</t>
  </si>
  <si>
    <t>Insumos, Bienes y Materiales para Producción de Programas de Radio, Televisión, Eventos Culturales, Artísticos y Entretenimiento en General</t>
  </si>
  <si>
    <t>Servicios y Derechos en Producción y Programación de Radio y Televisión</t>
  </si>
  <si>
    <t>Mantenimiento de Áreas Verdes y Arreglo de Vías Internas</t>
  </si>
  <si>
    <t>Servicios de Identificación, Marcación, Autentificación, Rastreo, Monitoreo, Seguimiento y/o Trazabilidad</t>
  </si>
  <si>
    <t>Equipo Médico</t>
  </si>
  <si>
    <t>Servicio de Guardería</t>
  </si>
  <si>
    <t>Bienes prefabricados (Inmuebles)</t>
  </si>
  <si>
    <t>OBRAS PUBLICAS DE TRANSPORTE Y VIAS</t>
  </si>
  <si>
    <t>COORDINACION FINANCIERA</t>
  </si>
  <si>
    <t>mauricio.garzon@emgirs.gob.ec</t>
  </si>
  <si>
    <t>(02) 3930-600 EXTENSIÓN 2825</t>
  </si>
  <si>
    <t>Mgs. Mauricio Garzón</t>
  </si>
  <si>
    <t xml:space="preserve">Empresa Pública Metropolitana de Gestión Integral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</si>
</sst>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2" xfId="1" applyFont="1" applyBorder="1"/>
    <xf numFmtId="43" fontId="1" fillId="0" borderId="2" xfId="1" applyFont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43" fontId="1" fillId="0" borderId="4" xfId="1" applyFont="1" applyBorder="1"/>
    <xf numFmtId="43" fontId="1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3" fontId="1" fillId="0" borderId="3" xfId="1" applyFont="1" applyBorder="1" applyAlignment="1">
      <alignment horizontal="center"/>
    </xf>
    <xf numFmtId="43" fontId="1" fillId="0" borderId="3" xfId="1" applyFont="1" applyBorder="1"/>
    <xf numFmtId="43" fontId="1" fillId="0" borderId="3" xfId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garzon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3"/>
  <sheetViews>
    <sheetView topLeftCell="M1" workbookViewId="0">
      <selection activeCell="K775" sqref="K775"/>
    </sheetView>
  </sheetViews>
  <sheetFormatPr baseColWidth="10" defaultColWidth="14.42578125" defaultRowHeight="15" customHeight="1" x14ac:dyDescent="0.25"/>
  <cols>
    <col min="1" max="1" width="34.5703125" style="17" customWidth="1"/>
    <col min="2" max="2" width="37.5703125" customWidth="1"/>
    <col min="3" max="3" width="36" customWidth="1"/>
    <col min="4" max="4" width="43.42578125" style="17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4" t="s">
        <v>43</v>
      </c>
      <c r="B2" s="5" t="s">
        <v>174</v>
      </c>
      <c r="C2" s="6" t="s">
        <v>178</v>
      </c>
      <c r="D2" s="19">
        <v>600</v>
      </c>
      <c r="E2" s="19">
        <v>-155.25</v>
      </c>
      <c r="F2" s="19">
        <v>444.75</v>
      </c>
      <c r="G2" s="19">
        <v>444.75</v>
      </c>
      <c r="H2" s="19">
        <v>444.7</v>
      </c>
      <c r="I2" s="19">
        <v>444.7</v>
      </c>
      <c r="J2" s="19">
        <v>444.7</v>
      </c>
      <c r="K2" s="19">
        <v>0.05</v>
      </c>
      <c r="L2" s="19">
        <v>0</v>
      </c>
      <c r="M2" s="19">
        <v>0</v>
      </c>
      <c r="N2" s="22">
        <f>+IFERROR((I2/F2),0)</f>
        <v>0.99988757729061273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4" t="s">
        <v>43</v>
      </c>
      <c r="B3" s="5" t="s">
        <v>174</v>
      </c>
      <c r="C3" s="6" t="s">
        <v>178</v>
      </c>
      <c r="D3" s="19">
        <v>6600</v>
      </c>
      <c r="E3" s="19">
        <v>-5800</v>
      </c>
      <c r="F3" s="19">
        <v>800</v>
      </c>
      <c r="G3" s="19">
        <v>326.25</v>
      </c>
      <c r="H3" s="19">
        <v>0</v>
      </c>
      <c r="I3" s="19">
        <v>0</v>
      </c>
      <c r="J3" s="19">
        <v>0</v>
      </c>
      <c r="K3" s="19">
        <v>326.25</v>
      </c>
      <c r="L3" s="19">
        <v>0</v>
      </c>
      <c r="M3" s="19">
        <v>0</v>
      </c>
      <c r="N3" s="22">
        <f t="shared" ref="N3:N66" si="0">+IFERROR((I3/F3),0)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16" t="s">
        <v>44</v>
      </c>
      <c r="B4" s="16" t="s">
        <v>174</v>
      </c>
      <c r="C4" s="18" t="s">
        <v>179</v>
      </c>
      <c r="D4" s="21">
        <v>1790</v>
      </c>
      <c r="E4" s="20">
        <v>-1732</v>
      </c>
      <c r="F4" s="20">
        <v>58</v>
      </c>
      <c r="G4" s="20">
        <v>8</v>
      </c>
      <c r="H4" s="20">
        <v>8</v>
      </c>
      <c r="I4" s="20">
        <v>8</v>
      </c>
      <c r="J4" s="20">
        <v>8</v>
      </c>
      <c r="K4" s="19">
        <v>0</v>
      </c>
      <c r="L4" s="19">
        <v>0</v>
      </c>
      <c r="M4" s="19">
        <v>0</v>
      </c>
      <c r="N4" s="22">
        <f t="shared" si="0"/>
        <v>0.13793103448275862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16" t="s">
        <v>45</v>
      </c>
      <c r="B5" s="16" t="s">
        <v>174</v>
      </c>
      <c r="C5" s="18" t="s">
        <v>180</v>
      </c>
      <c r="D5" s="21">
        <v>1915.74</v>
      </c>
      <c r="E5" s="20">
        <v>-1865.74</v>
      </c>
      <c r="F5" s="20">
        <v>50</v>
      </c>
      <c r="G5" s="20">
        <v>0</v>
      </c>
      <c r="H5" s="20">
        <v>0</v>
      </c>
      <c r="I5" s="20">
        <v>0</v>
      </c>
      <c r="J5" s="20">
        <v>0</v>
      </c>
      <c r="K5" s="19">
        <v>0</v>
      </c>
      <c r="L5" s="19">
        <v>0</v>
      </c>
      <c r="M5" s="19">
        <v>0</v>
      </c>
      <c r="N5" s="22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3" t="s">
        <v>46</v>
      </c>
      <c r="B6" s="23" t="s">
        <v>174</v>
      </c>
      <c r="C6" s="24" t="s">
        <v>181</v>
      </c>
      <c r="D6" s="25">
        <v>10500</v>
      </c>
      <c r="E6" s="26">
        <v>-8362.52</v>
      </c>
      <c r="F6" s="26">
        <v>2137.48</v>
      </c>
      <c r="G6" s="26">
        <v>2137.48</v>
      </c>
      <c r="H6" s="26">
        <v>2137.48</v>
      </c>
      <c r="I6" s="26">
        <v>2137.48</v>
      </c>
      <c r="J6" s="26">
        <v>2137.48</v>
      </c>
      <c r="K6" s="27">
        <v>0</v>
      </c>
      <c r="L6" s="27">
        <v>0</v>
      </c>
      <c r="M6" s="27">
        <v>0</v>
      </c>
      <c r="N6" s="22">
        <f t="shared" si="0"/>
        <v>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8" t="s">
        <v>46</v>
      </c>
      <c r="B7" s="28" t="s">
        <v>174</v>
      </c>
      <c r="C7" s="29" t="s">
        <v>181</v>
      </c>
      <c r="D7" s="30">
        <v>215</v>
      </c>
      <c r="E7" s="31">
        <v>-54</v>
      </c>
      <c r="F7" s="31">
        <v>161</v>
      </c>
      <c r="G7" s="31">
        <v>158.30000000000001</v>
      </c>
      <c r="H7" s="31">
        <v>90.28</v>
      </c>
      <c r="I7" s="31">
        <v>90.28</v>
      </c>
      <c r="J7" s="31">
        <v>90.28</v>
      </c>
      <c r="K7" s="32">
        <v>68.02</v>
      </c>
      <c r="L7" s="32">
        <v>0</v>
      </c>
      <c r="M7" s="32">
        <v>0</v>
      </c>
      <c r="N7" s="22">
        <f t="shared" si="0"/>
        <v>0.56074534161490686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8" t="s">
        <v>47</v>
      </c>
      <c r="B8" s="28" t="s">
        <v>175</v>
      </c>
      <c r="C8" s="29" t="s">
        <v>182</v>
      </c>
      <c r="D8" s="30">
        <v>24880.81</v>
      </c>
      <c r="E8" s="31">
        <v>-18866.39</v>
      </c>
      <c r="F8" s="31">
        <v>6014.42</v>
      </c>
      <c r="G8" s="31">
        <v>6014.42</v>
      </c>
      <c r="H8" s="31">
        <v>6014.42</v>
      </c>
      <c r="I8" s="31">
        <v>2588</v>
      </c>
      <c r="J8" s="31">
        <v>2588</v>
      </c>
      <c r="K8" s="32">
        <v>0</v>
      </c>
      <c r="L8" s="32">
        <v>3426.42</v>
      </c>
      <c r="M8" s="32">
        <v>0</v>
      </c>
      <c r="N8" s="22">
        <f t="shared" si="0"/>
        <v>0.43029918096840591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8" t="s">
        <v>48</v>
      </c>
      <c r="B9" s="28" t="s">
        <v>174</v>
      </c>
      <c r="C9" s="29" t="s">
        <v>183</v>
      </c>
      <c r="D9" s="30">
        <v>550.20000000000005</v>
      </c>
      <c r="E9" s="31">
        <v>-550.20000000000005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2">
        <v>0</v>
      </c>
      <c r="M9" s="32">
        <v>0</v>
      </c>
      <c r="N9" s="22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28" t="s">
        <v>49</v>
      </c>
      <c r="B10" s="28" t="s">
        <v>174</v>
      </c>
      <c r="C10" s="29" t="s">
        <v>184</v>
      </c>
      <c r="D10" s="30">
        <v>105</v>
      </c>
      <c r="E10" s="31">
        <v>-105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2">
        <v>0</v>
      </c>
      <c r="L10" s="32">
        <v>0</v>
      </c>
      <c r="M10" s="32">
        <v>0</v>
      </c>
      <c r="N10" s="22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8" t="s">
        <v>50</v>
      </c>
      <c r="B11" s="28" t="s">
        <v>174</v>
      </c>
      <c r="C11" s="29" t="s">
        <v>185</v>
      </c>
      <c r="D11" s="30">
        <v>15000</v>
      </c>
      <c r="E11" s="31">
        <v>-11704.17</v>
      </c>
      <c r="F11" s="31">
        <v>3295.83</v>
      </c>
      <c r="G11" s="31">
        <v>3295.83</v>
      </c>
      <c r="H11" s="31">
        <v>2766.82</v>
      </c>
      <c r="I11" s="31">
        <v>2766.82</v>
      </c>
      <c r="J11" s="31">
        <v>2766.82</v>
      </c>
      <c r="K11" s="32">
        <v>529.01</v>
      </c>
      <c r="L11" s="32">
        <v>0</v>
      </c>
      <c r="M11" s="32">
        <v>0</v>
      </c>
      <c r="N11" s="22">
        <f t="shared" si="0"/>
        <v>0.83949111452957226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8" t="s">
        <v>50</v>
      </c>
      <c r="B12" s="28" t="s">
        <v>174</v>
      </c>
      <c r="C12" s="29" t="s">
        <v>185</v>
      </c>
      <c r="D12" s="30">
        <v>35000</v>
      </c>
      <c r="E12" s="31">
        <v>-26385.85</v>
      </c>
      <c r="F12" s="31">
        <v>8614.15</v>
      </c>
      <c r="G12" s="31">
        <v>8614.15</v>
      </c>
      <c r="H12" s="31">
        <v>8541.17</v>
      </c>
      <c r="I12" s="31">
        <v>8541.17</v>
      </c>
      <c r="J12" s="31">
        <v>8541.17</v>
      </c>
      <c r="K12" s="32">
        <v>72.98</v>
      </c>
      <c r="L12" s="32">
        <v>0</v>
      </c>
      <c r="M12" s="32">
        <v>0</v>
      </c>
      <c r="N12" s="22">
        <f t="shared" si="0"/>
        <v>0.99152789305967515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8" t="s">
        <v>51</v>
      </c>
      <c r="B13" s="28" t="s">
        <v>174</v>
      </c>
      <c r="C13" s="29" t="s">
        <v>186</v>
      </c>
      <c r="D13" s="30">
        <v>1896.07</v>
      </c>
      <c r="E13" s="31">
        <v>-1896.07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v>0</v>
      </c>
      <c r="L13" s="32">
        <v>0</v>
      </c>
      <c r="M13" s="32">
        <v>0</v>
      </c>
      <c r="N13" s="22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8" t="s">
        <v>51</v>
      </c>
      <c r="B14" s="28" t="s">
        <v>174</v>
      </c>
      <c r="C14" s="29" t="s">
        <v>186</v>
      </c>
      <c r="D14" s="30">
        <v>2103.9299999999998</v>
      </c>
      <c r="E14" s="31">
        <v>-2103.9299999999998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2">
        <v>0</v>
      </c>
      <c r="L14" s="32">
        <v>0</v>
      </c>
      <c r="M14" s="32">
        <v>0</v>
      </c>
      <c r="N14" s="22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8" t="s">
        <v>51</v>
      </c>
      <c r="B15" s="28" t="s">
        <v>174</v>
      </c>
      <c r="C15" s="29" t="s">
        <v>186</v>
      </c>
      <c r="D15" s="30">
        <v>20000</v>
      </c>
      <c r="E15" s="31">
        <v>-20000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22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7.25" x14ac:dyDescent="0.25">
      <c r="A16" s="28" t="s">
        <v>52</v>
      </c>
      <c r="B16" s="28" t="s">
        <v>174</v>
      </c>
      <c r="C16" s="29" t="s">
        <v>187</v>
      </c>
      <c r="D16" s="30">
        <v>26059.37</v>
      </c>
      <c r="E16" s="31">
        <v>-19759.37</v>
      </c>
      <c r="F16" s="31">
        <v>6300</v>
      </c>
      <c r="G16" s="31">
        <v>2893.54</v>
      </c>
      <c r="H16" s="31">
        <v>2193.54</v>
      </c>
      <c r="I16" s="31">
        <v>2193.54</v>
      </c>
      <c r="J16" s="31">
        <v>2193.54</v>
      </c>
      <c r="K16" s="32">
        <v>700</v>
      </c>
      <c r="L16" s="32">
        <v>0</v>
      </c>
      <c r="M16" s="32">
        <v>0</v>
      </c>
      <c r="N16" s="22">
        <f t="shared" si="0"/>
        <v>0.34818095238095237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8" t="s">
        <v>53</v>
      </c>
      <c r="B17" s="28" t="s">
        <v>174</v>
      </c>
      <c r="C17" s="29" t="s">
        <v>188</v>
      </c>
      <c r="D17" s="30">
        <v>38400</v>
      </c>
      <c r="E17" s="31">
        <v>-19200</v>
      </c>
      <c r="F17" s="31">
        <v>19200</v>
      </c>
      <c r="G17" s="31">
        <v>19200</v>
      </c>
      <c r="H17" s="31">
        <v>14811.84</v>
      </c>
      <c r="I17" s="31">
        <v>14811.84</v>
      </c>
      <c r="J17" s="31">
        <v>14811.84</v>
      </c>
      <c r="K17" s="32">
        <v>4388.16</v>
      </c>
      <c r="L17" s="32">
        <v>0</v>
      </c>
      <c r="M17" s="32">
        <v>0</v>
      </c>
      <c r="N17" s="22">
        <f t="shared" si="0"/>
        <v>0.77144999999999997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7.25" x14ac:dyDescent="0.25">
      <c r="A18" s="28" t="s">
        <v>54</v>
      </c>
      <c r="B18" s="28" t="s">
        <v>174</v>
      </c>
      <c r="C18" s="29" t="s">
        <v>189</v>
      </c>
      <c r="D18" s="30">
        <v>4325.1499999999996</v>
      </c>
      <c r="E18" s="31">
        <v>0</v>
      </c>
      <c r="F18" s="31">
        <v>4325.1499999999996</v>
      </c>
      <c r="G18" s="31">
        <v>4325.1499999999996</v>
      </c>
      <c r="H18" s="31">
        <v>4325.1499999999996</v>
      </c>
      <c r="I18" s="31">
        <v>4325.1499999999996</v>
      </c>
      <c r="J18" s="31">
        <v>4325.1499999999996</v>
      </c>
      <c r="K18" s="32">
        <v>0</v>
      </c>
      <c r="L18" s="32">
        <v>0</v>
      </c>
      <c r="M18" s="32">
        <v>0</v>
      </c>
      <c r="N18" s="22">
        <f t="shared" si="0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7.25" x14ac:dyDescent="0.25">
      <c r="A19" s="28" t="s">
        <v>54</v>
      </c>
      <c r="B19" s="28" t="s">
        <v>174</v>
      </c>
      <c r="C19" s="29" t="s">
        <v>189</v>
      </c>
      <c r="D19" s="30">
        <v>51901.8</v>
      </c>
      <c r="E19" s="31">
        <v>-4325.1499999999996</v>
      </c>
      <c r="F19" s="31">
        <v>47576.65</v>
      </c>
      <c r="G19" s="31">
        <v>47576.65</v>
      </c>
      <c r="H19" s="31">
        <v>47576.65</v>
      </c>
      <c r="I19" s="31">
        <v>38926.35</v>
      </c>
      <c r="J19" s="31">
        <v>38926.35</v>
      </c>
      <c r="K19" s="32">
        <v>0</v>
      </c>
      <c r="L19" s="32">
        <v>8650.2999999999993</v>
      </c>
      <c r="M19" s="32">
        <v>0</v>
      </c>
      <c r="N19" s="22">
        <f t="shared" si="0"/>
        <v>0.81818181818181812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8" t="s">
        <v>50</v>
      </c>
      <c r="B20" s="28" t="s">
        <v>174</v>
      </c>
      <c r="C20" s="29" t="s">
        <v>185</v>
      </c>
      <c r="D20" s="30">
        <v>3121.69</v>
      </c>
      <c r="E20" s="31">
        <v>-3117.89</v>
      </c>
      <c r="F20" s="31">
        <v>3.8</v>
      </c>
      <c r="G20" s="31">
        <v>3.8</v>
      </c>
      <c r="H20" s="31">
        <v>3.8</v>
      </c>
      <c r="I20" s="31">
        <v>3.8</v>
      </c>
      <c r="J20" s="31">
        <v>3.8</v>
      </c>
      <c r="K20" s="32">
        <v>0</v>
      </c>
      <c r="L20" s="32">
        <v>0</v>
      </c>
      <c r="M20" s="32">
        <v>0</v>
      </c>
      <c r="N20" s="22">
        <f t="shared" si="0"/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8" t="s">
        <v>52</v>
      </c>
      <c r="B21" s="28" t="s">
        <v>174</v>
      </c>
      <c r="C21" s="29" t="s">
        <v>187</v>
      </c>
      <c r="D21" s="30">
        <v>1050</v>
      </c>
      <c r="E21" s="31">
        <v>0</v>
      </c>
      <c r="F21" s="31">
        <v>1050</v>
      </c>
      <c r="G21" s="31">
        <v>896.82</v>
      </c>
      <c r="H21" s="31">
        <v>896.82</v>
      </c>
      <c r="I21" s="31">
        <v>896.82</v>
      </c>
      <c r="J21" s="31">
        <v>896.82</v>
      </c>
      <c r="K21" s="32">
        <v>0</v>
      </c>
      <c r="L21" s="32">
        <v>0</v>
      </c>
      <c r="M21" s="32">
        <v>0</v>
      </c>
      <c r="N21" s="22">
        <f t="shared" si="0"/>
        <v>0.85411428571428571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8" t="s">
        <v>55</v>
      </c>
      <c r="B22" s="28" t="s">
        <v>174</v>
      </c>
      <c r="C22" s="29" t="s">
        <v>190</v>
      </c>
      <c r="D22" s="30">
        <v>55</v>
      </c>
      <c r="E22" s="31">
        <v>-5</v>
      </c>
      <c r="F22" s="31">
        <v>50</v>
      </c>
      <c r="G22" s="31">
        <v>0</v>
      </c>
      <c r="H22" s="31">
        <v>0</v>
      </c>
      <c r="I22" s="31">
        <v>0</v>
      </c>
      <c r="J22" s="31">
        <v>0</v>
      </c>
      <c r="K22" s="32">
        <v>0</v>
      </c>
      <c r="L22" s="32">
        <v>0</v>
      </c>
      <c r="M22" s="32">
        <v>0</v>
      </c>
      <c r="N22" s="22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8" t="s">
        <v>54</v>
      </c>
      <c r="B23" s="28" t="s">
        <v>174</v>
      </c>
      <c r="C23" s="29" t="s">
        <v>189</v>
      </c>
      <c r="D23" s="30">
        <v>1395.87</v>
      </c>
      <c r="E23" s="31">
        <v>-1380.87</v>
      </c>
      <c r="F23" s="31">
        <v>15</v>
      </c>
      <c r="G23" s="31">
        <v>0</v>
      </c>
      <c r="H23" s="31">
        <v>0</v>
      </c>
      <c r="I23" s="31">
        <v>0</v>
      </c>
      <c r="J23" s="31">
        <v>0</v>
      </c>
      <c r="K23" s="32">
        <v>0</v>
      </c>
      <c r="L23" s="32">
        <v>0</v>
      </c>
      <c r="M23" s="32">
        <v>0</v>
      </c>
      <c r="N23" s="22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8" t="s">
        <v>54</v>
      </c>
      <c r="B24" s="28" t="s">
        <v>174</v>
      </c>
      <c r="C24" s="29" t="s">
        <v>189</v>
      </c>
      <c r="D24" s="30">
        <v>960</v>
      </c>
      <c r="E24" s="31">
        <v>-510</v>
      </c>
      <c r="F24" s="31">
        <v>450</v>
      </c>
      <c r="G24" s="31">
        <v>0</v>
      </c>
      <c r="H24" s="31">
        <v>0</v>
      </c>
      <c r="I24" s="31">
        <v>0</v>
      </c>
      <c r="J24" s="31">
        <v>0</v>
      </c>
      <c r="K24" s="32">
        <v>0</v>
      </c>
      <c r="L24" s="32">
        <v>0</v>
      </c>
      <c r="M24" s="32">
        <v>0</v>
      </c>
      <c r="N24" s="22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8" t="s">
        <v>56</v>
      </c>
      <c r="B25" s="28" t="s">
        <v>174</v>
      </c>
      <c r="C25" s="29" t="s">
        <v>191</v>
      </c>
      <c r="D25" s="30">
        <v>150</v>
      </c>
      <c r="E25" s="31">
        <v>160</v>
      </c>
      <c r="F25" s="31">
        <v>310</v>
      </c>
      <c r="G25" s="31">
        <v>310</v>
      </c>
      <c r="H25" s="31">
        <v>260</v>
      </c>
      <c r="I25" s="31">
        <v>260</v>
      </c>
      <c r="J25" s="31">
        <v>260</v>
      </c>
      <c r="K25" s="32">
        <v>50</v>
      </c>
      <c r="L25" s="32">
        <v>0</v>
      </c>
      <c r="M25" s="32">
        <v>0</v>
      </c>
      <c r="N25" s="22">
        <f t="shared" si="0"/>
        <v>0.83870967741935487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8" t="s">
        <v>57</v>
      </c>
      <c r="B26" s="28" t="s">
        <v>174</v>
      </c>
      <c r="C26" s="29" t="s">
        <v>192</v>
      </c>
      <c r="D26" s="30">
        <v>30</v>
      </c>
      <c r="E26" s="31">
        <v>843.2</v>
      </c>
      <c r="F26" s="31">
        <v>873.2</v>
      </c>
      <c r="G26" s="31">
        <v>591.02</v>
      </c>
      <c r="H26" s="31">
        <v>523.20000000000005</v>
      </c>
      <c r="I26" s="31">
        <v>523.20000000000005</v>
      </c>
      <c r="J26" s="31">
        <v>523.20000000000005</v>
      </c>
      <c r="K26" s="32">
        <v>67.819999999999993</v>
      </c>
      <c r="L26" s="32">
        <v>0</v>
      </c>
      <c r="M26" s="32">
        <v>0</v>
      </c>
      <c r="N26" s="22">
        <f t="shared" si="0"/>
        <v>0.59917544663307376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8" t="s">
        <v>58</v>
      </c>
      <c r="B27" s="28" t="s">
        <v>174</v>
      </c>
      <c r="C27" s="29" t="s">
        <v>193</v>
      </c>
      <c r="D27" s="30">
        <v>1320</v>
      </c>
      <c r="E27" s="31">
        <v>-1220</v>
      </c>
      <c r="F27" s="31">
        <v>100</v>
      </c>
      <c r="G27" s="31">
        <v>42</v>
      </c>
      <c r="H27" s="31">
        <v>32</v>
      </c>
      <c r="I27" s="31">
        <v>32</v>
      </c>
      <c r="J27" s="31">
        <v>32</v>
      </c>
      <c r="K27" s="32">
        <v>10</v>
      </c>
      <c r="L27" s="32">
        <v>0</v>
      </c>
      <c r="M27" s="32">
        <v>0</v>
      </c>
      <c r="N27" s="22">
        <f t="shared" si="0"/>
        <v>0.32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8" t="s">
        <v>59</v>
      </c>
      <c r="B28" s="28" t="s">
        <v>174</v>
      </c>
      <c r="C28" s="29" t="s">
        <v>194</v>
      </c>
      <c r="D28" s="30">
        <v>84800</v>
      </c>
      <c r="E28" s="31">
        <v>5574.85</v>
      </c>
      <c r="F28" s="31">
        <v>90374.85</v>
      </c>
      <c r="G28" s="31">
        <v>89724.85</v>
      </c>
      <c r="H28" s="31">
        <v>70904.52</v>
      </c>
      <c r="I28" s="31">
        <v>70904.52</v>
      </c>
      <c r="J28" s="31">
        <v>70904.52</v>
      </c>
      <c r="K28" s="32">
        <v>18820.330000000002</v>
      </c>
      <c r="L28" s="32">
        <v>0</v>
      </c>
      <c r="M28" s="32">
        <v>0</v>
      </c>
      <c r="N28" s="22">
        <f t="shared" si="0"/>
        <v>0.78456030632415985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8" t="s">
        <v>56</v>
      </c>
      <c r="B29" s="28" t="s">
        <v>174</v>
      </c>
      <c r="C29" s="29" t="s">
        <v>191</v>
      </c>
      <c r="D29" s="30">
        <v>6547.9</v>
      </c>
      <c r="E29" s="31">
        <v>-71.48</v>
      </c>
      <c r="F29" s="31">
        <v>6476.42</v>
      </c>
      <c r="G29" s="31">
        <v>6476.42</v>
      </c>
      <c r="H29" s="31">
        <v>6476.42</v>
      </c>
      <c r="I29" s="31">
        <v>6476.42</v>
      </c>
      <c r="J29" s="31">
        <v>6476.42</v>
      </c>
      <c r="K29" s="32">
        <v>0</v>
      </c>
      <c r="L29" s="32">
        <v>0</v>
      </c>
      <c r="M29" s="32">
        <v>0</v>
      </c>
      <c r="N29" s="22">
        <f t="shared" si="0"/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8" t="s">
        <v>56</v>
      </c>
      <c r="B30" s="28" t="s">
        <v>174</v>
      </c>
      <c r="C30" s="29" t="s">
        <v>191</v>
      </c>
      <c r="D30" s="30">
        <v>8267.35</v>
      </c>
      <c r="E30" s="31">
        <v>-8267.35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2">
        <v>0</v>
      </c>
      <c r="L30" s="32">
        <v>0</v>
      </c>
      <c r="M30" s="32">
        <v>0</v>
      </c>
      <c r="N30" s="22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8" t="s">
        <v>60</v>
      </c>
      <c r="B31" s="28" t="s">
        <v>174</v>
      </c>
      <c r="C31" s="29" t="s">
        <v>182</v>
      </c>
      <c r="D31" s="30">
        <v>0</v>
      </c>
      <c r="E31" s="31">
        <v>5400</v>
      </c>
      <c r="F31" s="31">
        <v>5400</v>
      </c>
      <c r="G31" s="31">
        <v>0</v>
      </c>
      <c r="H31" s="31">
        <v>0</v>
      </c>
      <c r="I31" s="31">
        <v>0</v>
      </c>
      <c r="J31" s="31">
        <v>0</v>
      </c>
      <c r="K31" s="32">
        <v>0</v>
      </c>
      <c r="L31" s="32">
        <v>0</v>
      </c>
      <c r="M31" s="32">
        <v>0</v>
      </c>
      <c r="N31" s="22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8" t="s">
        <v>61</v>
      </c>
      <c r="B32" s="28" t="s">
        <v>174</v>
      </c>
      <c r="C32" s="29" t="s">
        <v>195</v>
      </c>
      <c r="D32" s="30">
        <v>740.03</v>
      </c>
      <c r="E32" s="31">
        <v>1658.97</v>
      </c>
      <c r="F32" s="31">
        <v>2399</v>
      </c>
      <c r="G32" s="31">
        <v>2399</v>
      </c>
      <c r="H32" s="31">
        <v>2399</v>
      </c>
      <c r="I32" s="31">
        <v>2399</v>
      </c>
      <c r="J32" s="31">
        <v>2399</v>
      </c>
      <c r="K32" s="32">
        <v>0</v>
      </c>
      <c r="L32" s="32">
        <v>0</v>
      </c>
      <c r="M32" s="32">
        <v>0</v>
      </c>
      <c r="N32" s="22">
        <f t="shared" si="0"/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8" t="s">
        <v>61</v>
      </c>
      <c r="B33" s="28" t="s">
        <v>174</v>
      </c>
      <c r="C33" s="29" t="s">
        <v>195</v>
      </c>
      <c r="D33" s="30">
        <v>6195.57</v>
      </c>
      <c r="E33" s="31">
        <v>8944.42</v>
      </c>
      <c r="F33" s="31">
        <v>15139.99</v>
      </c>
      <c r="G33" s="31">
        <v>12756.61</v>
      </c>
      <c r="H33" s="31">
        <v>12756.61</v>
      </c>
      <c r="I33" s="31">
        <v>10278</v>
      </c>
      <c r="J33" s="31">
        <v>10278</v>
      </c>
      <c r="K33" s="32">
        <v>0</v>
      </c>
      <c r="L33" s="32">
        <v>2478.61</v>
      </c>
      <c r="M33" s="32">
        <v>0</v>
      </c>
      <c r="N33" s="22">
        <f t="shared" si="0"/>
        <v>0.67886438498308121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8" t="s">
        <v>51</v>
      </c>
      <c r="B34" s="28" t="s">
        <v>174</v>
      </c>
      <c r="C34" s="29" t="s">
        <v>186</v>
      </c>
      <c r="D34" s="30">
        <v>162.69</v>
      </c>
      <c r="E34" s="31">
        <v>771.06</v>
      </c>
      <c r="F34" s="31">
        <v>933.75</v>
      </c>
      <c r="G34" s="31">
        <v>933.75</v>
      </c>
      <c r="H34" s="31">
        <v>933.75</v>
      </c>
      <c r="I34" s="31">
        <v>933.75</v>
      </c>
      <c r="J34" s="31">
        <v>933.75</v>
      </c>
      <c r="K34" s="32">
        <v>0</v>
      </c>
      <c r="L34" s="32">
        <v>0</v>
      </c>
      <c r="M34" s="32">
        <v>0</v>
      </c>
      <c r="N34" s="22">
        <f t="shared" si="0"/>
        <v>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8" t="s">
        <v>51</v>
      </c>
      <c r="B35" s="28" t="s">
        <v>174</v>
      </c>
      <c r="C35" s="29" t="s">
        <v>186</v>
      </c>
      <c r="D35" s="30">
        <v>1362.05</v>
      </c>
      <c r="E35" s="31">
        <v>1779.19</v>
      </c>
      <c r="F35" s="31">
        <v>3141.24</v>
      </c>
      <c r="G35" s="31">
        <v>3141.24</v>
      </c>
      <c r="H35" s="31">
        <v>3141.24</v>
      </c>
      <c r="I35" s="31">
        <v>2623</v>
      </c>
      <c r="J35" s="31">
        <v>2623</v>
      </c>
      <c r="K35" s="32">
        <v>0</v>
      </c>
      <c r="L35" s="32">
        <v>518.24</v>
      </c>
      <c r="M35" s="32">
        <v>0</v>
      </c>
      <c r="N35" s="22">
        <f t="shared" si="0"/>
        <v>0.83502056512714729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8" t="s">
        <v>55</v>
      </c>
      <c r="B36" s="28" t="s">
        <v>174</v>
      </c>
      <c r="C36" s="29" t="s">
        <v>190</v>
      </c>
      <c r="D36" s="30">
        <v>1152.0999999999999</v>
      </c>
      <c r="E36" s="31">
        <v>1902.3</v>
      </c>
      <c r="F36" s="31">
        <v>3054.4</v>
      </c>
      <c r="G36" s="31">
        <v>2283.15</v>
      </c>
      <c r="H36" s="31">
        <v>2283.15</v>
      </c>
      <c r="I36" s="31">
        <v>2283.15</v>
      </c>
      <c r="J36" s="31">
        <v>2283.15</v>
      </c>
      <c r="K36" s="32">
        <v>0</v>
      </c>
      <c r="L36" s="32">
        <v>0</v>
      </c>
      <c r="M36" s="32">
        <v>0</v>
      </c>
      <c r="N36" s="22">
        <f t="shared" si="0"/>
        <v>0.74749541644840234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8" t="s">
        <v>55</v>
      </c>
      <c r="B37" s="28" t="s">
        <v>174</v>
      </c>
      <c r="C37" s="29" t="s">
        <v>190</v>
      </c>
      <c r="D37" s="30">
        <v>9645.51</v>
      </c>
      <c r="E37" s="31">
        <v>16437.990000000002</v>
      </c>
      <c r="F37" s="31">
        <v>26083.5</v>
      </c>
      <c r="G37" s="31">
        <v>26083.5</v>
      </c>
      <c r="H37" s="31">
        <v>26083.5</v>
      </c>
      <c r="I37" s="31">
        <v>23021.5</v>
      </c>
      <c r="J37" s="31">
        <v>23021.5</v>
      </c>
      <c r="K37" s="32">
        <v>0</v>
      </c>
      <c r="L37" s="32">
        <v>3062</v>
      </c>
      <c r="M37" s="32">
        <v>0</v>
      </c>
      <c r="N37" s="22">
        <f t="shared" si="0"/>
        <v>0.88260777886403285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8" t="s">
        <v>61</v>
      </c>
      <c r="B38" s="28" t="s">
        <v>174</v>
      </c>
      <c r="C38" s="29" t="s">
        <v>195</v>
      </c>
      <c r="D38" s="30">
        <v>18878.38</v>
      </c>
      <c r="E38" s="31">
        <v>-8763.18</v>
      </c>
      <c r="F38" s="31">
        <v>10115.200000000001</v>
      </c>
      <c r="G38" s="31">
        <v>5115.2</v>
      </c>
      <c r="H38" s="31">
        <v>0</v>
      </c>
      <c r="I38" s="31">
        <v>0</v>
      </c>
      <c r="J38" s="31">
        <v>0</v>
      </c>
      <c r="K38" s="32">
        <v>5115.2</v>
      </c>
      <c r="L38" s="32">
        <v>0</v>
      </c>
      <c r="M38" s="32">
        <v>0</v>
      </c>
      <c r="N38" s="22">
        <f t="shared" si="0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8" t="s">
        <v>51</v>
      </c>
      <c r="B39" s="28" t="s">
        <v>174</v>
      </c>
      <c r="C39" s="29" t="s">
        <v>186</v>
      </c>
      <c r="D39" s="30">
        <v>7169.69</v>
      </c>
      <c r="E39" s="31">
        <v>-3872.45</v>
      </c>
      <c r="F39" s="31">
        <v>3297.24</v>
      </c>
      <c r="G39" s="31">
        <v>1797.23</v>
      </c>
      <c r="H39" s="31">
        <v>0</v>
      </c>
      <c r="I39" s="31">
        <v>0</v>
      </c>
      <c r="J39" s="31">
        <v>0</v>
      </c>
      <c r="K39" s="32">
        <v>1797.23</v>
      </c>
      <c r="L39" s="32">
        <v>0</v>
      </c>
      <c r="M39" s="32">
        <v>0</v>
      </c>
      <c r="N39" s="22">
        <f t="shared" si="0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8" t="s">
        <v>55</v>
      </c>
      <c r="B40" s="28" t="s">
        <v>174</v>
      </c>
      <c r="C40" s="29" t="s">
        <v>190</v>
      </c>
      <c r="D40" s="30">
        <v>14037.38</v>
      </c>
      <c r="E40" s="31">
        <v>1675.06</v>
      </c>
      <c r="F40" s="31">
        <v>15712.44</v>
      </c>
      <c r="G40" s="31">
        <v>6912.44</v>
      </c>
      <c r="H40" s="31">
        <v>0</v>
      </c>
      <c r="I40" s="31">
        <v>0</v>
      </c>
      <c r="J40" s="31">
        <v>0</v>
      </c>
      <c r="K40" s="32">
        <v>6912.44</v>
      </c>
      <c r="L40" s="32">
        <v>0</v>
      </c>
      <c r="M40" s="32">
        <v>0</v>
      </c>
      <c r="N40" s="22">
        <f t="shared" si="0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8" t="s">
        <v>57</v>
      </c>
      <c r="B41" s="28" t="s">
        <v>174</v>
      </c>
      <c r="C41" s="29" t="s">
        <v>192</v>
      </c>
      <c r="D41" s="30">
        <v>31600</v>
      </c>
      <c r="E41" s="31">
        <v>-17536.71</v>
      </c>
      <c r="F41" s="31">
        <v>14063.29</v>
      </c>
      <c r="G41" s="31">
        <v>13063.29</v>
      </c>
      <c r="H41" s="31">
        <v>13063.29</v>
      </c>
      <c r="I41" s="31">
        <v>13063.29</v>
      </c>
      <c r="J41" s="31">
        <v>13063.29</v>
      </c>
      <c r="K41" s="32">
        <v>0</v>
      </c>
      <c r="L41" s="32">
        <v>0</v>
      </c>
      <c r="M41" s="32">
        <v>0</v>
      </c>
      <c r="N41" s="22">
        <f t="shared" si="0"/>
        <v>0.92889288352867638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8" t="s">
        <v>62</v>
      </c>
      <c r="B42" s="28" t="s">
        <v>174</v>
      </c>
      <c r="C42" s="29" t="s">
        <v>196</v>
      </c>
      <c r="D42" s="30">
        <v>360</v>
      </c>
      <c r="E42" s="31">
        <v>-360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2">
        <v>0</v>
      </c>
      <c r="L42" s="32">
        <v>0</v>
      </c>
      <c r="M42" s="32">
        <v>0</v>
      </c>
      <c r="N42" s="22">
        <f t="shared" si="0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8" t="s">
        <v>57</v>
      </c>
      <c r="B43" s="28" t="s">
        <v>174</v>
      </c>
      <c r="C43" s="29" t="s">
        <v>192</v>
      </c>
      <c r="D43" s="30">
        <v>160</v>
      </c>
      <c r="E43" s="31">
        <v>-160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2">
        <v>0</v>
      </c>
      <c r="L43" s="32">
        <v>0</v>
      </c>
      <c r="M43" s="32">
        <v>0</v>
      </c>
      <c r="N43" s="22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8" t="s">
        <v>57</v>
      </c>
      <c r="B44" s="28" t="s">
        <v>174</v>
      </c>
      <c r="C44" s="29" t="s">
        <v>192</v>
      </c>
      <c r="D44" s="30">
        <v>360</v>
      </c>
      <c r="E44" s="31">
        <v>-160</v>
      </c>
      <c r="F44" s="31">
        <v>200</v>
      </c>
      <c r="G44" s="31">
        <v>68.5</v>
      </c>
      <c r="H44" s="31">
        <v>68.5</v>
      </c>
      <c r="I44" s="31">
        <v>68.5</v>
      </c>
      <c r="J44" s="31">
        <v>68.5</v>
      </c>
      <c r="K44" s="32">
        <v>0</v>
      </c>
      <c r="L44" s="32">
        <v>0</v>
      </c>
      <c r="M44" s="32">
        <v>0</v>
      </c>
      <c r="N44" s="22">
        <f t="shared" si="0"/>
        <v>0.34250000000000003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8" t="s">
        <v>57</v>
      </c>
      <c r="B45" s="28" t="s">
        <v>174</v>
      </c>
      <c r="C45" s="29" t="s">
        <v>192</v>
      </c>
      <c r="D45" s="30">
        <v>4000</v>
      </c>
      <c r="E45" s="31">
        <v>-443.2</v>
      </c>
      <c r="F45" s="31">
        <v>3556.8</v>
      </c>
      <c r="G45" s="31">
        <v>3556.8</v>
      </c>
      <c r="H45" s="31">
        <v>3556.8</v>
      </c>
      <c r="I45" s="31">
        <v>0</v>
      </c>
      <c r="J45" s="31">
        <v>0</v>
      </c>
      <c r="K45" s="32">
        <v>0</v>
      </c>
      <c r="L45" s="32">
        <v>3556.8</v>
      </c>
      <c r="M45" s="32">
        <v>0</v>
      </c>
      <c r="N45" s="22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8" t="s">
        <v>63</v>
      </c>
      <c r="B46" s="28" t="s">
        <v>174</v>
      </c>
      <c r="C46" s="29" t="s">
        <v>197</v>
      </c>
      <c r="D46" s="30">
        <v>160</v>
      </c>
      <c r="E46" s="31">
        <v>0</v>
      </c>
      <c r="F46" s="31">
        <v>160</v>
      </c>
      <c r="G46" s="31">
        <v>160</v>
      </c>
      <c r="H46" s="31">
        <v>160</v>
      </c>
      <c r="I46" s="31">
        <v>160</v>
      </c>
      <c r="J46" s="31">
        <v>160</v>
      </c>
      <c r="K46" s="32">
        <v>0</v>
      </c>
      <c r="L46" s="32">
        <v>0</v>
      </c>
      <c r="M46" s="32">
        <v>0</v>
      </c>
      <c r="N46" s="22">
        <f t="shared" si="0"/>
        <v>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8" t="s">
        <v>63</v>
      </c>
      <c r="B47" s="28" t="s">
        <v>174</v>
      </c>
      <c r="C47" s="29" t="s">
        <v>197</v>
      </c>
      <c r="D47" s="30">
        <v>146.25</v>
      </c>
      <c r="E47" s="31">
        <v>0</v>
      </c>
      <c r="F47" s="31">
        <v>146.25</v>
      </c>
      <c r="G47" s="31">
        <v>67.03</v>
      </c>
      <c r="H47" s="31">
        <v>67.03</v>
      </c>
      <c r="I47" s="31">
        <v>67.03</v>
      </c>
      <c r="J47" s="31">
        <v>67.03</v>
      </c>
      <c r="K47" s="32">
        <v>0</v>
      </c>
      <c r="L47" s="32">
        <v>0</v>
      </c>
      <c r="M47" s="32">
        <v>0</v>
      </c>
      <c r="N47" s="22">
        <f t="shared" si="0"/>
        <v>0.45832478632478635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8" t="s">
        <v>63</v>
      </c>
      <c r="B48" s="28" t="s">
        <v>174</v>
      </c>
      <c r="C48" s="29" t="s">
        <v>197</v>
      </c>
      <c r="D48" s="30">
        <v>8966.75</v>
      </c>
      <c r="E48" s="31">
        <v>-7606.75</v>
      </c>
      <c r="F48" s="31">
        <v>1360</v>
      </c>
      <c r="G48" s="31">
        <v>1093.27</v>
      </c>
      <c r="H48" s="31">
        <v>1093.27</v>
      </c>
      <c r="I48" s="31">
        <v>717.09</v>
      </c>
      <c r="J48" s="31">
        <v>717.09</v>
      </c>
      <c r="K48" s="32">
        <v>0</v>
      </c>
      <c r="L48" s="32">
        <v>376.18</v>
      </c>
      <c r="M48" s="32">
        <v>0</v>
      </c>
      <c r="N48" s="22">
        <f t="shared" si="0"/>
        <v>0.52727205882352945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8" t="s">
        <v>48</v>
      </c>
      <c r="B49" s="28" t="s">
        <v>174</v>
      </c>
      <c r="C49" s="29" t="s">
        <v>183</v>
      </c>
      <c r="D49" s="30">
        <v>1000</v>
      </c>
      <c r="E49" s="31">
        <v>-1000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2">
        <v>0</v>
      </c>
      <c r="L49" s="32">
        <v>0</v>
      </c>
      <c r="M49" s="32">
        <v>0</v>
      </c>
      <c r="N49" s="22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8" t="s">
        <v>64</v>
      </c>
      <c r="B50" s="28" t="s">
        <v>174</v>
      </c>
      <c r="C50" s="29" t="s">
        <v>198</v>
      </c>
      <c r="D50" s="30">
        <v>79058.89</v>
      </c>
      <c r="E50" s="31">
        <v>37518.660000000003</v>
      </c>
      <c r="F50" s="31">
        <v>116577.55</v>
      </c>
      <c r="G50" s="31">
        <v>116577.55</v>
      </c>
      <c r="H50" s="31">
        <v>51840.74</v>
      </c>
      <c r="I50" s="31">
        <v>51840.74</v>
      </c>
      <c r="J50" s="31">
        <v>51840.74</v>
      </c>
      <c r="K50" s="32">
        <v>64736.81</v>
      </c>
      <c r="L50" s="32">
        <v>0</v>
      </c>
      <c r="M50" s="32">
        <v>0</v>
      </c>
      <c r="N50" s="22">
        <f t="shared" si="0"/>
        <v>0.44468887877640245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8" t="s">
        <v>64</v>
      </c>
      <c r="B51" s="28" t="s">
        <v>174</v>
      </c>
      <c r="C51" s="29" t="s">
        <v>198</v>
      </c>
      <c r="D51" s="30">
        <v>179573.19</v>
      </c>
      <c r="E51" s="31">
        <v>-179572.19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2">
        <v>0</v>
      </c>
      <c r="L51" s="32">
        <v>0</v>
      </c>
      <c r="M51" s="32">
        <v>0</v>
      </c>
      <c r="N51" s="22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8" t="s">
        <v>65</v>
      </c>
      <c r="B52" s="28" t="s">
        <v>174</v>
      </c>
      <c r="C52" s="29" t="s">
        <v>199</v>
      </c>
      <c r="D52" s="30">
        <v>2000</v>
      </c>
      <c r="E52" s="31">
        <v>-1750</v>
      </c>
      <c r="F52" s="31">
        <v>250</v>
      </c>
      <c r="G52" s="31">
        <v>250</v>
      </c>
      <c r="H52" s="31">
        <v>250</v>
      </c>
      <c r="I52" s="31">
        <v>250</v>
      </c>
      <c r="J52" s="31">
        <v>250</v>
      </c>
      <c r="K52" s="32">
        <v>0</v>
      </c>
      <c r="L52" s="32">
        <v>0</v>
      </c>
      <c r="M52" s="32">
        <v>0</v>
      </c>
      <c r="N52" s="22">
        <f t="shared" si="0"/>
        <v>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8" t="s">
        <v>66</v>
      </c>
      <c r="B53" s="28" t="s">
        <v>174</v>
      </c>
      <c r="C53" s="29" t="s">
        <v>200</v>
      </c>
      <c r="D53" s="30">
        <v>31435.5</v>
      </c>
      <c r="E53" s="31">
        <v>-15555.99</v>
      </c>
      <c r="F53" s="31">
        <v>15879.51</v>
      </c>
      <c r="G53" s="31">
        <v>15879.51</v>
      </c>
      <c r="H53" s="31">
        <v>0</v>
      </c>
      <c r="I53" s="31">
        <v>0</v>
      </c>
      <c r="J53" s="31">
        <v>0</v>
      </c>
      <c r="K53" s="32">
        <v>15879.51</v>
      </c>
      <c r="L53" s="32">
        <v>0</v>
      </c>
      <c r="M53" s="32">
        <v>0</v>
      </c>
      <c r="N53" s="22">
        <f t="shared" si="0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8" t="s">
        <v>66</v>
      </c>
      <c r="B54" s="28" t="s">
        <v>174</v>
      </c>
      <c r="C54" s="29" t="s">
        <v>200</v>
      </c>
      <c r="D54" s="30">
        <v>172228.21</v>
      </c>
      <c r="E54" s="31">
        <v>0</v>
      </c>
      <c r="F54" s="31">
        <v>172228.21</v>
      </c>
      <c r="G54" s="31">
        <v>172228.21</v>
      </c>
      <c r="H54" s="31">
        <v>160885.70000000001</v>
      </c>
      <c r="I54" s="31">
        <v>145832.1</v>
      </c>
      <c r="J54" s="31">
        <v>145832.1</v>
      </c>
      <c r="K54" s="32">
        <v>11342.51</v>
      </c>
      <c r="L54" s="32">
        <v>15053.6</v>
      </c>
      <c r="M54" s="32">
        <v>0</v>
      </c>
      <c r="N54" s="22">
        <f t="shared" si="0"/>
        <v>0.84673759310394048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" t="s">
        <v>63</v>
      </c>
      <c r="B55" s="28" t="s">
        <v>174</v>
      </c>
      <c r="C55" s="29" t="s">
        <v>197</v>
      </c>
      <c r="D55" s="30">
        <v>3000</v>
      </c>
      <c r="E55" s="31">
        <v>0</v>
      </c>
      <c r="F55" s="31">
        <v>3000</v>
      </c>
      <c r="G55" s="31">
        <v>3000</v>
      </c>
      <c r="H55" s="31">
        <v>2522.56</v>
      </c>
      <c r="I55" s="31">
        <v>2522.56</v>
      </c>
      <c r="J55" s="31">
        <v>2522.56</v>
      </c>
      <c r="K55" s="32">
        <v>477.44</v>
      </c>
      <c r="L55" s="32">
        <v>0</v>
      </c>
      <c r="M55" s="32">
        <v>0</v>
      </c>
      <c r="N55" s="22">
        <f t="shared" si="0"/>
        <v>0.84085333333333334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8" t="s">
        <v>67</v>
      </c>
      <c r="B56" s="28" t="s">
        <v>174</v>
      </c>
      <c r="C56" s="29" t="s">
        <v>201</v>
      </c>
      <c r="D56" s="30">
        <v>13342.19</v>
      </c>
      <c r="E56" s="31">
        <v>-11813.84</v>
      </c>
      <c r="F56" s="31">
        <v>1528.35</v>
      </c>
      <c r="G56" s="31">
        <v>935.06</v>
      </c>
      <c r="H56" s="31">
        <v>435.06</v>
      </c>
      <c r="I56" s="31">
        <v>435.06</v>
      </c>
      <c r="J56" s="31">
        <v>435.06</v>
      </c>
      <c r="K56" s="32">
        <v>500</v>
      </c>
      <c r="L56" s="32">
        <v>0</v>
      </c>
      <c r="M56" s="32">
        <v>0</v>
      </c>
      <c r="N56" s="22">
        <f t="shared" si="0"/>
        <v>0.28465992737265683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8" t="s">
        <v>57</v>
      </c>
      <c r="B57" s="28" t="s">
        <v>174</v>
      </c>
      <c r="C57" s="29" t="s">
        <v>192</v>
      </c>
      <c r="D57" s="30">
        <v>480</v>
      </c>
      <c r="E57" s="31">
        <v>-225</v>
      </c>
      <c r="F57" s="31">
        <v>255</v>
      </c>
      <c r="G57" s="31">
        <v>255</v>
      </c>
      <c r="H57" s="31">
        <v>19.43</v>
      </c>
      <c r="I57" s="31">
        <v>19.43</v>
      </c>
      <c r="J57" s="31">
        <v>19.43</v>
      </c>
      <c r="K57" s="32">
        <v>235.57</v>
      </c>
      <c r="L57" s="32">
        <v>0</v>
      </c>
      <c r="M57" s="32">
        <v>0</v>
      </c>
      <c r="N57" s="22">
        <f t="shared" si="0"/>
        <v>7.6196078431372549E-2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8" t="s">
        <v>68</v>
      </c>
      <c r="B58" s="28" t="s">
        <v>174</v>
      </c>
      <c r="C58" s="29" t="s">
        <v>202</v>
      </c>
      <c r="D58" s="30">
        <v>1265.8599999999999</v>
      </c>
      <c r="E58" s="31">
        <v>1412.35</v>
      </c>
      <c r="F58" s="31">
        <v>2678.21</v>
      </c>
      <c r="G58" s="31">
        <v>1620.98</v>
      </c>
      <c r="H58" s="31">
        <v>1012.29</v>
      </c>
      <c r="I58" s="31">
        <v>1012.29</v>
      </c>
      <c r="J58" s="31">
        <v>1012.29</v>
      </c>
      <c r="K58" s="32">
        <v>608.69000000000005</v>
      </c>
      <c r="L58" s="32">
        <v>0</v>
      </c>
      <c r="M58" s="32">
        <v>0</v>
      </c>
      <c r="N58" s="22">
        <f t="shared" si="0"/>
        <v>0.37797260110297548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8" t="s">
        <v>69</v>
      </c>
      <c r="B59" s="28" t="s">
        <v>174</v>
      </c>
      <c r="C59" s="29" t="s">
        <v>203</v>
      </c>
      <c r="D59" s="30">
        <v>800</v>
      </c>
      <c r="E59" s="31">
        <v>200</v>
      </c>
      <c r="F59" s="31">
        <v>1000</v>
      </c>
      <c r="G59" s="31">
        <v>600</v>
      </c>
      <c r="H59" s="31">
        <v>0</v>
      </c>
      <c r="I59" s="31">
        <v>0</v>
      </c>
      <c r="J59" s="31">
        <v>0</v>
      </c>
      <c r="K59" s="32">
        <v>600</v>
      </c>
      <c r="L59" s="32">
        <v>0</v>
      </c>
      <c r="M59" s="32">
        <v>0</v>
      </c>
      <c r="N59" s="22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8" t="s">
        <v>70</v>
      </c>
      <c r="B60" s="28" t="s">
        <v>174</v>
      </c>
      <c r="C60" s="29" t="s">
        <v>204</v>
      </c>
      <c r="D60" s="30">
        <v>410</v>
      </c>
      <c r="E60" s="31">
        <v>-389.31</v>
      </c>
      <c r="F60" s="31">
        <v>20.69</v>
      </c>
      <c r="G60" s="31">
        <v>20.69</v>
      </c>
      <c r="H60" s="31">
        <v>20.69</v>
      </c>
      <c r="I60" s="31">
        <v>20.69</v>
      </c>
      <c r="J60" s="31">
        <v>20.69</v>
      </c>
      <c r="K60" s="32">
        <v>0</v>
      </c>
      <c r="L60" s="32">
        <v>0</v>
      </c>
      <c r="M60" s="32">
        <v>0</v>
      </c>
      <c r="N60" s="22">
        <f t="shared" si="0"/>
        <v>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" t="s">
        <v>70</v>
      </c>
      <c r="B61" s="28" t="s">
        <v>174</v>
      </c>
      <c r="C61" s="29" t="s">
        <v>204</v>
      </c>
      <c r="D61" s="30">
        <v>4000</v>
      </c>
      <c r="E61" s="31">
        <v>-467.91</v>
      </c>
      <c r="F61" s="31">
        <v>3532.09</v>
      </c>
      <c r="G61" s="31">
        <v>1244.8900000000001</v>
      </c>
      <c r="H61" s="31">
        <v>80.66</v>
      </c>
      <c r="I61" s="31">
        <v>80.66</v>
      </c>
      <c r="J61" s="31">
        <v>80.66</v>
      </c>
      <c r="K61" s="32">
        <v>1164.23</v>
      </c>
      <c r="L61" s="32">
        <v>0</v>
      </c>
      <c r="M61" s="32">
        <v>0</v>
      </c>
      <c r="N61" s="22">
        <f t="shared" si="0"/>
        <v>2.2836337692414405E-2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8" t="s">
        <v>71</v>
      </c>
      <c r="B62" s="28" t="s">
        <v>175</v>
      </c>
      <c r="C62" s="29" t="s">
        <v>205</v>
      </c>
      <c r="D62" s="30">
        <v>5000</v>
      </c>
      <c r="E62" s="31">
        <v>-5000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2">
        <v>0</v>
      </c>
      <c r="L62" s="32">
        <v>0</v>
      </c>
      <c r="M62" s="32">
        <v>0</v>
      </c>
      <c r="N62" s="22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8" t="s">
        <v>72</v>
      </c>
      <c r="B63" s="28" t="s">
        <v>174</v>
      </c>
      <c r="C63" s="29" t="s">
        <v>206</v>
      </c>
      <c r="D63" s="30">
        <v>7242.88</v>
      </c>
      <c r="E63" s="31">
        <v>-7081.74</v>
      </c>
      <c r="F63" s="31">
        <v>161.13999999999999</v>
      </c>
      <c r="G63" s="31">
        <v>0</v>
      </c>
      <c r="H63" s="31">
        <v>0</v>
      </c>
      <c r="I63" s="31">
        <v>0</v>
      </c>
      <c r="J63" s="31">
        <v>0</v>
      </c>
      <c r="K63" s="32">
        <v>0</v>
      </c>
      <c r="L63" s="32">
        <v>0</v>
      </c>
      <c r="M63" s="32">
        <v>0</v>
      </c>
      <c r="N63" s="22">
        <f t="shared" si="0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8" t="s">
        <v>73</v>
      </c>
      <c r="B64" s="28" t="s">
        <v>174</v>
      </c>
      <c r="C64" s="29" t="s">
        <v>207</v>
      </c>
      <c r="D64" s="30">
        <v>1290</v>
      </c>
      <c r="E64" s="31">
        <v>-1290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2">
        <v>0</v>
      </c>
      <c r="L64" s="32">
        <v>0</v>
      </c>
      <c r="M64" s="32">
        <v>0</v>
      </c>
      <c r="N64" s="22">
        <f t="shared" si="0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8" t="s">
        <v>74</v>
      </c>
      <c r="B65" s="28" t="s">
        <v>174</v>
      </c>
      <c r="C65" s="29" t="s">
        <v>208</v>
      </c>
      <c r="D65" s="30">
        <v>8340</v>
      </c>
      <c r="E65" s="31">
        <v>-7611</v>
      </c>
      <c r="F65" s="31">
        <v>729</v>
      </c>
      <c r="G65" s="31">
        <v>729</v>
      </c>
      <c r="H65" s="31">
        <v>729</v>
      </c>
      <c r="I65" s="31">
        <v>729</v>
      </c>
      <c r="J65" s="31">
        <v>729</v>
      </c>
      <c r="K65" s="32">
        <v>0</v>
      </c>
      <c r="L65" s="32">
        <v>0</v>
      </c>
      <c r="M65" s="32">
        <v>0</v>
      </c>
      <c r="N65" s="22">
        <f t="shared" si="0"/>
        <v>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8" t="s">
        <v>75</v>
      </c>
      <c r="B66" s="28" t="s">
        <v>174</v>
      </c>
      <c r="C66" s="29" t="s">
        <v>209</v>
      </c>
      <c r="D66" s="30">
        <v>4430</v>
      </c>
      <c r="E66" s="31">
        <v>1870</v>
      </c>
      <c r="F66" s="31">
        <v>6300</v>
      </c>
      <c r="G66" s="31">
        <v>4622.3100000000004</v>
      </c>
      <c r="H66" s="31">
        <v>3122.31</v>
      </c>
      <c r="I66" s="31">
        <v>3122.31</v>
      </c>
      <c r="J66" s="31">
        <v>3122.31</v>
      </c>
      <c r="K66" s="32">
        <v>1500</v>
      </c>
      <c r="L66" s="32">
        <v>0</v>
      </c>
      <c r="M66" s="32">
        <v>0</v>
      </c>
      <c r="N66" s="22">
        <f t="shared" si="0"/>
        <v>0.49560476190476188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8" t="s">
        <v>47</v>
      </c>
      <c r="B67" s="28" t="s">
        <v>175</v>
      </c>
      <c r="C67" s="29" t="s">
        <v>182</v>
      </c>
      <c r="D67" s="30">
        <v>5200</v>
      </c>
      <c r="E67" s="31">
        <v>-1264</v>
      </c>
      <c r="F67" s="31">
        <v>3936</v>
      </c>
      <c r="G67" s="31">
        <v>3888.5</v>
      </c>
      <c r="H67" s="31">
        <v>3888.5</v>
      </c>
      <c r="I67" s="31">
        <v>0</v>
      </c>
      <c r="J67" s="31">
        <v>0</v>
      </c>
      <c r="K67" s="32">
        <v>0</v>
      </c>
      <c r="L67" s="32">
        <v>3888.5</v>
      </c>
      <c r="M67" s="32">
        <v>0</v>
      </c>
      <c r="N67" s="22">
        <f t="shared" ref="N67:N130" si="1">+IFERROR((I67/F67),0)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8" t="s">
        <v>76</v>
      </c>
      <c r="B68" s="28" t="s">
        <v>174</v>
      </c>
      <c r="C68" s="29" t="s">
        <v>210</v>
      </c>
      <c r="D68" s="30">
        <v>0</v>
      </c>
      <c r="E68" s="31">
        <v>260</v>
      </c>
      <c r="F68" s="31">
        <v>260</v>
      </c>
      <c r="G68" s="31">
        <v>260</v>
      </c>
      <c r="H68" s="31">
        <v>0</v>
      </c>
      <c r="I68" s="31">
        <v>0</v>
      </c>
      <c r="J68" s="31">
        <v>0</v>
      </c>
      <c r="K68" s="32">
        <v>260</v>
      </c>
      <c r="L68" s="32">
        <v>0</v>
      </c>
      <c r="M68" s="32">
        <v>0</v>
      </c>
      <c r="N68" s="22">
        <f t="shared" si="1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8" t="s">
        <v>76</v>
      </c>
      <c r="B69" s="28" t="s">
        <v>174</v>
      </c>
      <c r="C69" s="29" t="s">
        <v>210</v>
      </c>
      <c r="D69" s="30">
        <v>620.23</v>
      </c>
      <c r="E69" s="31">
        <v>0</v>
      </c>
      <c r="F69" s="31">
        <v>620.23</v>
      </c>
      <c r="G69" s="31">
        <v>620.23</v>
      </c>
      <c r="H69" s="31">
        <v>582.63</v>
      </c>
      <c r="I69" s="31">
        <v>582.63</v>
      </c>
      <c r="J69" s="31">
        <v>582.63</v>
      </c>
      <c r="K69" s="32">
        <v>37.6</v>
      </c>
      <c r="L69" s="32">
        <v>0</v>
      </c>
      <c r="M69" s="32">
        <v>0</v>
      </c>
      <c r="N69" s="22">
        <f t="shared" si="1"/>
        <v>0.93937732776550631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8" t="s">
        <v>76</v>
      </c>
      <c r="B70" s="28" t="s">
        <v>174</v>
      </c>
      <c r="C70" s="29" t="s">
        <v>210</v>
      </c>
      <c r="D70" s="30">
        <v>427.5</v>
      </c>
      <c r="E70" s="31">
        <v>172.5</v>
      </c>
      <c r="F70" s="31">
        <v>600</v>
      </c>
      <c r="G70" s="31">
        <v>600</v>
      </c>
      <c r="H70" s="31">
        <v>600</v>
      </c>
      <c r="I70" s="31">
        <v>600</v>
      </c>
      <c r="J70" s="31">
        <v>600</v>
      </c>
      <c r="K70" s="32">
        <v>0</v>
      </c>
      <c r="L70" s="32">
        <v>0</v>
      </c>
      <c r="M70" s="32">
        <v>0</v>
      </c>
      <c r="N70" s="22">
        <f t="shared" si="1"/>
        <v>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8" t="s">
        <v>76</v>
      </c>
      <c r="B71" s="28" t="s">
        <v>174</v>
      </c>
      <c r="C71" s="29" t="s">
        <v>210</v>
      </c>
      <c r="D71" s="30">
        <v>950</v>
      </c>
      <c r="E71" s="31">
        <v>0</v>
      </c>
      <c r="F71" s="31">
        <v>950</v>
      </c>
      <c r="G71" s="31">
        <v>950</v>
      </c>
      <c r="H71" s="31">
        <v>0</v>
      </c>
      <c r="I71" s="31">
        <v>0</v>
      </c>
      <c r="J71" s="31">
        <v>0</v>
      </c>
      <c r="K71" s="32">
        <v>950</v>
      </c>
      <c r="L71" s="32">
        <v>0</v>
      </c>
      <c r="M71" s="32">
        <v>0</v>
      </c>
      <c r="N71" s="22">
        <f t="shared" si="1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8" t="s">
        <v>76</v>
      </c>
      <c r="B72" s="28" t="s">
        <v>174</v>
      </c>
      <c r="C72" s="29" t="s">
        <v>210</v>
      </c>
      <c r="D72" s="30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2">
        <v>0</v>
      </c>
      <c r="L72" s="32">
        <v>0</v>
      </c>
      <c r="M72" s="32">
        <v>0</v>
      </c>
      <c r="N72" s="22">
        <f t="shared" si="1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8" t="s">
        <v>71</v>
      </c>
      <c r="B73" s="28" t="s">
        <v>175</v>
      </c>
      <c r="C73" s="29" t="s">
        <v>205</v>
      </c>
      <c r="D73" s="30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2">
        <v>0</v>
      </c>
      <c r="L73" s="32">
        <v>0</v>
      </c>
      <c r="M73" s="32">
        <v>0</v>
      </c>
      <c r="N73" s="22">
        <f t="shared" si="1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8" t="s">
        <v>76</v>
      </c>
      <c r="B74" s="28" t="s">
        <v>174</v>
      </c>
      <c r="C74" s="29" t="s">
        <v>210</v>
      </c>
      <c r="D74" s="30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2">
        <v>0</v>
      </c>
      <c r="L74" s="32">
        <v>0</v>
      </c>
      <c r="M74" s="32">
        <v>0</v>
      </c>
      <c r="N74" s="22">
        <f t="shared" si="1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8" t="s">
        <v>71</v>
      </c>
      <c r="B75" s="28" t="s">
        <v>175</v>
      </c>
      <c r="C75" s="29" t="s">
        <v>205</v>
      </c>
      <c r="D75" s="30">
        <v>30000</v>
      </c>
      <c r="E75" s="31">
        <v>-30000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2">
        <v>0</v>
      </c>
      <c r="L75" s="32">
        <v>0</v>
      </c>
      <c r="M75" s="32">
        <v>0</v>
      </c>
      <c r="N75" s="22">
        <f t="shared" si="1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8" t="s">
        <v>76</v>
      </c>
      <c r="B76" s="28" t="s">
        <v>174</v>
      </c>
      <c r="C76" s="29" t="s">
        <v>210</v>
      </c>
      <c r="D76" s="30">
        <v>0</v>
      </c>
      <c r="E76" s="31">
        <v>1138.2</v>
      </c>
      <c r="F76" s="31">
        <v>1138.2</v>
      </c>
      <c r="G76" s="31">
        <v>1138.2</v>
      </c>
      <c r="H76" s="31">
        <v>1138.2</v>
      </c>
      <c r="I76" s="31">
        <v>1138.2</v>
      </c>
      <c r="J76" s="31">
        <v>1138.2</v>
      </c>
      <c r="K76" s="32">
        <v>0</v>
      </c>
      <c r="L76" s="32">
        <v>0</v>
      </c>
      <c r="M76" s="32">
        <v>0</v>
      </c>
      <c r="N76" s="22">
        <f t="shared" si="1"/>
        <v>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8" t="s">
        <v>77</v>
      </c>
      <c r="B77" s="28" t="s">
        <v>175</v>
      </c>
      <c r="C77" s="29" t="s">
        <v>211</v>
      </c>
      <c r="D77" s="30">
        <v>1050</v>
      </c>
      <c r="E77" s="31">
        <v>4550</v>
      </c>
      <c r="F77" s="31">
        <v>5600</v>
      </c>
      <c r="G77" s="31">
        <v>5600</v>
      </c>
      <c r="H77" s="31">
        <v>5600</v>
      </c>
      <c r="I77" s="31">
        <v>5600</v>
      </c>
      <c r="J77" s="31">
        <v>5600</v>
      </c>
      <c r="K77" s="32">
        <v>0</v>
      </c>
      <c r="L77" s="32">
        <v>0</v>
      </c>
      <c r="M77" s="32">
        <v>0</v>
      </c>
      <c r="N77" s="22">
        <f t="shared" si="1"/>
        <v>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8" t="s">
        <v>76</v>
      </c>
      <c r="B78" s="28" t="s">
        <v>174</v>
      </c>
      <c r="C78" s="29" t="s">
        <v>210</v>
      </c>
      <c r="D78" s="30">
        <v>489.37</v>
      </c>
      <c r="E78" s="31">
        <v>-63.3</v>
      </c>
      <c r="F78" s="31">
        <v>426.07</v>
      </c>
      <c r="G78" s="31">
        <v>426.07</v>
      </c>
      <c r="H78" s="31">
        <v>426.07</v>
      </c>
      <c r="I78" s="31">
        <v>426.07</v>
      </c>
      <c r="J78" s="31">
        <v>426.07</v>
      </c>
      <c r="K78" s="32">
        <v>0</v>
      </c>
      <c r="L78" s="32">
        <v>0</v>
      </c>
      <c r="M78" s="32">
        <v>0</v>
      </c>
      <c r="N78" s="22">
        <f t="shared" si="1"/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8" t="s">
        <v>76</v>
      </c>
      <c r="B79" s="28" t="s">
        <v>174</v>
      </c>
      <c r="C79" s="29" t="s">
        <v>210</v>
      </c>
      <c r="D79" s="30">
        <v>0</v>
      </c>
      <c r="E79" s="31">
        <v>335</v>
      </c>
      <c r="F79" s="31">
        <v>335</v>
      </c>
      <c r="G79" s="31">
        <v>0</v>
      </c>
      <c r="H79" s="31">
        <v>0</v>
      </c>
      <c r="I79" s="31">
        <v>0</v>
      </c>
      <c r="J79" s="31">
        <v>0</v>
      </c>
      <c r="K79" s="32">
        <v>0</v>
      </c>
      <c r="L79" s="32">
        <v>0</v>
      </c>
      <c r="M79" s="32">
        <v>0</v>
      </c>
      <c r="N79" s="22">
        <f t="shared" si="1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8" t="s">
        <v>76</v>
      </c>
      <c r="B80" s="28" t="s">
        <v>174</v>
      </c>
      <c r="C80" s="29" t="s">
        <v>210</v>
      </c>
      <c r="D80" s="30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2">
        <v>0</v>
      </c>
      <c r="L80" s="32">
        <v>0</v>
      </c>
      <c r="M80" s="32">
        <v>0</v>
      </c>
      <c r="N80" s="22">
        <f t="shared" si="1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8" t="s">
        <v>71</v>
      </c>
      <c r="B81" s="28" t="s">
        <v>175</v>
      </c>
      <c r="C81" s="29" t="s">
        <v>205</v>
      </c>
      <c r="D81" s="30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2">
        <v>0</v>
      </c>
      <c r="L81" s="32">
        <v>0</v>
      </c>
      <c r="M81" s="32">
        <v>0</v>
      </c>
      <c r="N81" s="22">
        <f t="shared" si="1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8" t="s">
        <v>76</v>
      </c>
      <c r="B82" s="28" t="s">
        <v>174</v>
      </c>
      <c r="C82" s="29" t="s">
        <v>210</v>
      </c>
      <c r="D82" s="30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2">
        <v>0</v>
      </c>
      <c r="L82" s="32">
        <v>0</v>
      </c>
      <c r="M82" s="32">
        <v>0</v>
      </c>
      <c r="N82" s="22">
        <f t="shared" si="1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8" t="s">
        <v>63</v>
      </c>
      <c r="B83" s="28" t="s">
        <v>174</v>
      </c>
      <c r="C83" s="29" t="s">
        <v>197</v>
      </c>
      <c r="D83" s="30">
        <v>12386.65</v>
      </c>
      <c r="E83" s="31">
        <v>128.75</v>
      </c>
      <c r="F83" s="31">
        <v>12515.4</v>
      </c>
      <c r="G83" s="31">
        <v>12515.4</v>
      </c>
      <c r="H83" s="31">
        <v>12515.4</v>
      </c>
      <c r="I83" s="31">
        <v>9534.4500000000007</v>
      </c>
      <c r="J83" s="31">
        <v>9534.4500000000007</v>
      </c>
      <c r="K83" s="32">
        <v>0</v>
      </c>
      <c r="L83" s="32">
        <v>2980.95</v>
      </c>
      <c r="M83" s="32">
        <v>0</v>
      </c>
      <c r="N83" s="22">
        <f t="shared" si="1"/>
        <v>0.76181744091279546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8" t="s">
        <v>78</v>
      </c>
      <c r="B84" s="28" t="s">
        <v>174</v>
      </c>
      <c r="C84" s="29" t="s">
        <v>212</v>
      </c>
      <c r="D84" s="30">
        <v>16958.650000000001</v>
      </c>
      <c r="E84" s="31">
        <v>-2668.45</v>
      </c>
      <c r="F84" s="31">
        <v>14290.2</v>
      </c>
      <c r="G84" s="31">
        <v>14290.2</v>
      </c>
      <c r="H84" s="31">
        <v>14290.2</v>
      </c>
      <c r="I84" s="31">
        <v>12803.55</v>
      </c>
      <c r="J84" s="31">
        <v>12803.55</v>
      </c>
      <c r="K84" s="32">
        <v>0</v>
      </c>
      <c r="L84" s="32">
        <v>1486.65</v>
      </c>
      <c r="M84" s="32">
        <v>0</v>
      </c>
      <c r="N84" s="22">
        <f t="shared" si="1"/>
        <v>0.89596716630977868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8" t="s">
        <v>76</v>
      </c>
      <c r="B85" s="28" t="s">
        <v>174</v>
      </c>
      <c r="C85" s="29" t="s">
        <v>210</v>
      </c>
      <c r="D85" s="30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2">
        <v>0</v>
      </c>
      <c r="L85" s="32">
        <v>0</v>
      </c>
      <c r="M85" s="32">
        <v>0</v>
      </c>
      <c r="N85" s="22">
        <f t="shared" si="1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8" t="s">
        <v>52</v>
      </c>
      <c r="B86" s="28" t="s">
        <v>174</v>
      </c>
      <c r="C86" s="29" t="s">
        <v>187</v>
      </c>
      <c r="D86" s="30">
        <v>600</v>
      </c>
      <c r="E86" s="31">
        <v>0</v>
      </c>
      <c r="F86" s="31">
        <v>600</v>
      </c>
      <c r="G86" s="31">
        <v>600</v>
      </c>
      <c r="H86" s="31">
        <v>56.31</v>
      </c>
      <c r="I86" s="31">
        <v>56.31</v>
      </c>
      <c r="J86" s="31">
        <v>56.31</v>
      </c>
      <c r="K86" s="32">
        <v>543.69000000000005</v>
      </c>
      <c r="L86" s="32">
        <v>0</v>
      </c>
      <c r="M86" s="32">
        <v>0</v>
      </c>
      <c r="N86" s="22">
        <f t="shared" si="1"/>
        <v>9.3850000000000003E-2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8" t="s">
        <v>55</v>
      </c>
      <c r="B87" s="28" t="s">
        <v>174</v>
      </c>
      <c r="C87" s="29" t="s">
        <v>190</v>
      </c>
      <c r="D87" s="30">
        <v>3000</v>
      </c>
      <c r="E87" s="31">
        <v>0</v>
      </c>
      <c r="F87" s="31">
        <v>3000</v>
      </c>
      <c r="G87" s="31">
        <v>3000</v>
      </c>
      <c r="H87" s="31">
        <v>1344.79</v>
      </c>
      <c r="I87" s="31">
        <v>1344.79</v>
      </c>
      <c r="J87" s="31">
        <v>1344.79</v>
      </c>
      <c r="K87" s="32">
        <v>1655.21</v>
      </c>
      <c r="L87" s="32">
        <v>0</v>
      </c>
      <c r="M87" s="32">
        <v>0</v>
      </c>
      <c r="N87" s="22">
        <f t="shared" si="1"/>
        <v>0.44826333333333335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8" t="s">
        <v>76</v>
      </c>
      <c r="B88" s="28" t="s">
        <v>174</v>
      </c>
      <c r="C88" s="29" t="s">
        <v>210</v>
      </c>
      <c r="D88" s="30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2">
        <v>0</v>
      </c>
      <c r="L88" s="32">
        <v>0</v>
      </c>
      <c r="M88" s="32">
        <v>0</v>
      </c>
      <c r="N88" s="22">
        <f t="shared" si="1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8" t="s">
        <v>77</v>
      </c>
      <c r="B89" s="28" t="s">
        <v>175</v>
      </c>
      <c r="C89" s="29" t="s">
        <v>211</v>
      </c>
      <c r="D89" s="30">
        <v>331514.71999999997</v>
      </c>
      <c r="E89" s="31">
        <v>-331514.71999999997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2">
        <v>0</v>
      </c>
      <c r="L89" s="32">
        <v>0</v>
      </c>
      <c r="M89" s="32">
        <v>0</v>
      </c>
      <c r="N89" s="22">
        <f t="shared" si="1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8" t="s">
        <v>63</v>
      </c>
      <c r="B90" s="28" t="s">
        <v>174</v>
      </c>
      <c r="C90" s="29" t="s">
        <v>197</v>
      </c>
      <c r="D90" s="30">
        <v>32447.5</v>
      </c>
      <c r="E90" s="31">
        <v>7741.5</v>
      </c>
      <c r="F90" s="31">
        <v>40189</v>
      </c>
      <c r="G90" s="31">
        <v>40189</v>
      </c>
      <c r="H90" s="31">
        <v>40189</v>
      </c>
      <c r="I90" s="31">
        <v>24171.45</v>
      </c>
      <c r="J90" s="31">
        <v>24171.45</v>
      </c>
      <c r="K90" s="32">
        <v>0</v>
      </c>
      <c r="L90" s="32">
        <v>16017.55</v>
      </c>
      <c r="M90" s="32">
        <v>0</v>
      </c>
      <c r="N90" s="22">
        <f t="shared" si="1"/>
        <v>0.60144442509144291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8" t="s">
        <v>76</v>
      </c>
      <c r="B91" s="28" t="s">
        <v>174</v>
      </c>
      <c r="C91" s="29" t="s">
        <v>210</v>
      </c>
      <c r="D91" s="30">
        <v>0</v>
      </c>
      <c r="E91" s="31">
        <v>682.75</v>
      </c>
      <c r="F91" s="31">
        <v>682.75</v>
      </c>
      <c r="G91" s="31">
        <v>682.75</v>
      </c>
      <c r="H91" s="31">
        <v>682.75</v>
      </c>
      <c r="I91" s="31">
        <v>682.75</v>
      </c>
      <c r="J91" s="31">
        <v>682.75</v>
      </c>
      <c r="K91" s="32">
        <v>0</v>
      </c>
      <c r="L91" s="32">
        <v>0</v>
      </c>
      <c r="M91" s="32">
        <v>0</v>
      </c>
      <c r="N91" s="22">
        <f t="shared" si="1"/>
        <v>1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8" t="s">
        <v>76</v>
      </c>
      <c r="B92" s="28" t="s">
        <v>174</v>
      </c>
      <c r="C92" s="29" t="s">
        <v>210</v>
      </c>
      <c r="D92" s="30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2">
        <v>0</v>
      </c>
      <c r="L92" s="32">
        <v>0</v>
      </c>
      <c r="M92" s="32">
        <v>0</v>
      </c>
      <c r="N92" s="22">
        <f t="shared" si="1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8" t="s">
        <v>76</v>
      </c>
      <c r="B93" s="28" t="s">
        <v>174</v>
      </c>
      <c r="C93" s="29" t="s">
        <v>210</v>
      </c>
      <c r="D93" s="30">
        <v>610</v>
      </c>
      <c r="E93" s="31">
        <v>0</v>
      </c>
      <c r="F93" s="31">
        <v>610</v>
      </c>
      <c r="G93" s="31">
        <v>610</v>
      </c>
      <c r="H93" s="31">
        <v>610</v>
      </c>
      <c r="I93" s="31">
        <v>610</v>
      </c>
      <c r="J93" s="31">
        <v>610</v>
      </c>
      <c r="K93" s="32">
        <v>0</v>
      </c>
      <c r="L93" s="32">
        <v>0</v>
      </c>
      <c r="M93" s="32">
        <v>0</v>
      </c>
      <c r="N93" s="22">
        <f t="shared" si="1"/>
        <v>1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8" t="s">
        <v>76</v>
      </c>
      <c r="B94" s="28" t="s">
        <v>174</v>
      </c>
      <c r="C94" s="29" t="s">
        <v>210</v>
      </c>
      <c r="D94" s="30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2">
        <v>0</v>
      </c>
      <c r="L94" s="32">
        <v>0</v>
      </c>
      <c r="M94" s="32">
        <v>0</v>
      </c>
      <c r="N94" s="22">
        <f t="shared" si="1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8" t="s">
        <v>71</v>
      </c>
      <c r="B95" s="28" t="s">
        <v>175</v>
      </c>
      <c r="C95" s="29" t="s">
        <v>205</v>
      </c>
      <c r="D95" s="30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2">
        <v>0</v>
      </c>
      <c r="L95" s="32">
        <v>0</v>
      </c>
      <c r="M95" s="32">
        <v>0</v>
      </c>
      <c r="N95" s="22">
        <f t="shared" si="1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8" t="s">
        <v>76</v>
      </c>
      <c r="B96" s="28" t="s">
        <v>174</v>
      </c>
      <c r="C96" s="29" t="s">
        <v>210</v>
      </c>
      <c r="D96" s="30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2">
        <v>0</v>
      </c>
      <c r="L96" s="32">
        <v>0</v>
      </c>
      <c r="M96" s="32">
        <v>0</v>
      </c>
      <c r="N96" s="22">
        <f t="shared" si="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8" t="s">
        <v>71</v>
      </c>
      <c r="B97" s="28" t="s">
        <v>175</v>
      </c>
      <c r="C97" s="29" t="s">
        <v>205</v>
      </c>
      <c r="D97" s="30">
        <v>21931.439999999999</v>
      </c>
      <c r="E97" s="31">
        <v>-21931.439999999999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2">
        <v>0</v>
      </c>
      <c r="L97" s="32">
        <v>0</v>
      </c>
      <c r="M97" s="32">
        <v>0</v>
      </c>
      <c r="N97" s="22">
        <f t="shared" si="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8" t="s">
        <v>76</v>
      </c>
      <c r="B98" s="28" t="s">
        <v>174</v>
      </c>
      <c r="C98" s="29" t="s">
        <v>210</v>
      </c>
      <c r="D98" s="30">
        <v>720</v>
      </c>
      <c r="E98" s="31">
        <v>-720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2">
        <v>0</v>
      </c>
      <c r="L98" s="32">
        <v>0</v>
      </c>
      <c r="M98" s="32">
        <v>0</v>
      </c>
      <c r="N98" s="22">
        <f t="shared" si="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8" t="s">
        <v>76</v>
      </c>
      <c r="B99" s="28" t="s">
        <v>174</v>
      </c>
      <c r="C99" s="29" t="s">
        <v>210</v>
      </c>
      <c r="D99" s="30">
        <v>0</v>
      </c>
      <c r="E99" s="31">
        <v>480</v>
      </c>
      <c r="F99" s="31">
        <v>480</v>
      </c>
      <c r="G99" s="31">
        <v>480</v>
      </c>
      <c r="H99" s="31">
        <v>320</v>
      </c>
      <c r="I99" s="31">
        <v>320</v>
      </c>
      <c r="J99" s="31">
        <v>320</v>
      </c>
      <c r="K99" s="32">
        <v>160</v>
      </c>
      <c r="L99" s="32">
        <v>0</v>
      </c>
      <c r="M99" s="32">
        <v>0</v>
      </c>
      <c r="N99" s="22">
        <f t="shared" si="1"/>
        <v>0.66666666666666663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8" t="s">
        <v>76</v>
      </c>
      <c r="B100" s="28" t="s">
        <v>174</v>
      </c>
      <c r="C100" s="29" t="s">
        <v>210</v>
      </c>
      <c r="D100" s="30">
        <v>876.67</v>
      </c>
      <c r="E100" s="31">
        <v>3855.83</v>
      </c>
      <c r="F100" s="31">
        <v>4732.5</v>
      </c>
      <c r="G100" s="31">
        <v>4732.5</v>
      </c>
      <c r="H100" s="31">
        <v>4732.5</v>
      </c>
      <c r="I100" s="31">
        <v>3028.81</v>
      </c>
      <c r="J100" s="31">
        <v>3028.81</v>
      </c>
      <c r="K100" s="32">
        <v>0</v>
      </c>
      <c r="L100" s="32">
        <v>1703.69</v>
      </c>
      <c r="M100" s="32">
        <v>0</v>
      </c>
      <c r="N100" s="22">
        <f t="shared" si="1"/>
        <v>0.64000211304807186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8" t="s">
        <v>77</v>
      </c>
      <c r="B101" s="28" t="s">
        <v>175</v>
      </c>
      <c r="C101" s="29" t="s">
        <v>211</v>
      </c>
      <c r="D101" s="30">
        <v>21247.49</v>
      </c>
      <c r="E101" s="31">
        <v>-21247.49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2">
        <v>0</v>
      </c>
      <c r="L101" s="32">
        <v>0</v>
      </c>
      <c r="M101" s="32">
        <v>0</v>
      </c>
      <c r="N101" s="22">
        <f t="shared" si="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8" t="s">
        <v>76</v>
      </c>
      <c r="B102" s="28" t="s">
        <v>174</v>
      </c>
      <c r="C102" s="29" t="s">
        <v>210</v>
      </c>
      <c r="D102" s="30">
        <v>780</v>
      </c>
      <c r="E102" s="31">
        <v>-213.98</v>
      </c>
      <c r="F102" s="31">
        <v>566.02</v>
      </c>
      <c r="G102" s="31">
        <v>566.02</v>
      </c>
      <c r="H102" s="31">
        <v>566.02</v>
      </c>
      <c r="I102" s="31">
        <v>566.02</v>
      </c>
      <c r="J102" s="31">
        <v>566.02</v>
      </c>
      <c r="K102" s="32">
        <v>0</v>
      </c>
      <c r="L102" s="32">
        <v>0</v>
      </c>
      <c r="M102" s="32">
        <v>0</v>
      </c>
      <c r="N102" s="22">
        <f t="shared" si="1"/>
        <v>1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8" t="s">
        <v>76</v>
      </c>
      <c r="B103" s="28" t="s">
        <v>174</v>
      </c>
      <c r="C103" s="29" t="s">
        <v>210</v>
      </c>
      <c r="D103" s="30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2">
        <v>0</v>
      </c>
      <c r="L103" s="32">
        <v>0</v>
      </c>
      <c r="M103" s="32">
        <v>0</v>
      </c>
      <c r="N103" s="22">
        <f t="shared" si="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8" t="s">
        <v>55</v>
      </c>
      <c r="B104" s="28" t="s">
        <v>174</v>
      </c>
      <c r="C104" s="29" t="s">
        <v>190</v>
      </c>
      <c r="D104" s="30">
        <v>22000</v>
      </c>
      <c r="E104" s="31">
        <v>-22000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2">
        <v>0</v>
      </c>
      <c r="L104" s="32">
        <v>0</v>
      </c>
      <c r="M104" s="32">
        <v>0</v>
      </c>
      <c r="N104" s="22">
        <f t="shared" si="1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8" t="s">
        <v>79</v>
      </c>
      <c r="B105" s="28" t="s">
        <v>174</v>
      </c>
      <c r="C105" s="29" t="s">
        <v>213</v>
      </c>
      <c r="D105" s="30">
        <v>3088</v>
      </c>
      <c r="E105" s="31">
        <v>-3088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2">
        <v>0</v>
      </c>
      <c r="L105" s="32">
        <v>0</v>
      </c>
      <c r="M105" s="32">
        <v>0</v>
      </c>
      <c r="N105" s="22">
        <f t="shared" si="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8" t="s">
        <v>80</v>
      </c>
      <c r="B106" s="28" t="s">
        <v>174</v>
      </c>
      <c r="C106" s="29" t="s">
        <v>214</v>
      </c>
      <c r="D106" s="30">
        <v>7900</v>
      </c>
      <c r="E106" s="31">
        <v>-79</v>
      </c>
      <c r="F106" s="31">
        <v>7821</v>
      </c>
      <c r="G106" s="31">
        <v>7821</v>
      </c>
      <c r="H106" s="31">
        <v>7821</v>
      </c>
      <c r="I106" s="31">
        <v>7821</v>
      </c>
      <c r="J106" s="31">
        <v>7821</v>
      </c>
      <c r="K106" s="32">
        <v>0</v>
      </c>
      <c r="L106" s="32">
        <v>0</v>
      </c>
      <c r="M106" s="32">
        <v>0</v>
      </c>
      <c r="N106" s="22">
        <f t="shared" si="1"/>
        <v>1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8" t="s">
        <v>80</v>
      </c>
      <c r="B107" s="28" t="s">
        <v>174</v>
      </c>
      <c r="C107" s="29" t="s">
        <v>214</v>
      </c>
      <c r="D107" s="30">
        <v>10531</v>
      </c>
      <c r="E107" s="31">
        <v>-2631</v>
      </c>
      <c r="F107" s="31">
        <v>7900</v>
      </c>
      <c r="G107" s="31">
        <v>5900</v>
      </c>
      <c r="H107" s="31">
        <v>0</v>
      </c>
      <c r="I107" s="31">
        <v>0</v>
      </c>
      <c r="J107" s="31">
        <v>0</v>
      </c>
      <c r="K107" s="32">
        <v>5900</v>
      </c>
      <c r="L107" s="32">
        <v>0</v>
      </c>
      <c r="M107" s="32">
        <v>0</v>
      </c>
      <c r="N107" s="22">
        <f t="shared" si="1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8" t="s">
        <v>57</v>
      </c>
      <c r="B108" s="28" t="s">
        <v>174</v>
      </c>
      <c r="C108" s="29" t="s">
        <v>192</v>
      </c>
      <c r="D108" s="30">
        <v>136669.82</v>
      </c>
      <c r="E108" s="31">
        <v>18966.46</v>
      </c>
      <c r="F108" s="31">
        <v>155636.28</v>
      </c>
      <c r="G108" s="31">
        <v>155636.28</v>
      </c>
      <c r="H108" s="31">
        <v>127900.29</v>
      </c>
      <c r="I108" s="31">
        <v>127900.29</v>
      </c>
      <c r="J108" s="31">
        <v>127900.29</v>
      </c>
      <c r="K108" s="32">
        <v>27735.99</v>
      </c>
      <c r="L108" s="32">
        <v>0</v>
      </c>
      <c r="M108" s="32">
        <v>0</v>
      </c>
      <c r="N108" s="22">
        <f t="shared" si="1"/>
        <v>0.82178968811128095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8" t="s">
        <v>57</v>
      </c>
      <c r="B109" s="28" t="s">
        <v>174</v>
      </c>
      <c r="C109" s="29" t="s">
        <v>192</v>
      </c>
      <c r="D109" s="30">
        <v>0</v>
      </c>
      <c r="E109" s="31">
        <v>11686.9</v>
      </c>
      <c r="F109" s="31">
        <v>11686.9</v>
      </c>
      <c r="G109" s="31">
        <v>0</v>
      </c>
      <c r="H109" s="31">
        <v>0</v>
      </c>
      <c r="I109" s="31">
        <v>0</v>
      </c>
      <c r="J109" s="31">
        <v>0</v>
      </c>
      <c r="K109" s="32">
        <v>0</v>
      </c>
      <c r="L109" s="32">
        <v>0</v>
      </c>
      <c r="M109" s="32">
        <v>0</v>
      </c>
      <c r="N109" s="22">
        <f t="shared" si="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8" t="s">
        <v>70</v>
      </c>
      <c r="B110" s="28" t="s">
        <v>174</v>
      </c>
      <c r="C110" s="29" t="s">
        <v>204</v>
      </c>
      <c r="D110" s="30">
        <v>614.79</v>
      </c>
      <c r="E110" s="31">
        <v>1096.8499999999999</v>
      </c>
      <c r="F110" s="31">
        <v>1711.64</v>
      </c>
      <c r="G110" s="31">
        <v>1711.64</v>
      </c>
      <c r="H110" s="31">
        <v>676.24</v>
      </c>
      <c r="I110" s="31">
        <v>675.46</v>
      </c>
      <c r="J110" s="31">
        <v>675.46</v>
      </c>
      <c r="K110" s="32">
        <v>1035.4000000000001</v>
      </c>
      <c r="L110" s="32">
        <v>0.78</v>
      </c>
      <c r="M110" s="32">
        <v>0</v>
      </c>
      <c r="N110" s="22">
        <f t="shared" si="1"/>
        <v>0.39462737491528593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8" t="s">
        <v>81</v>
      </c>
      <c r="B111" s="28" t="s">
        <v>176</v>
      </c>
      <c r="C111" s="29" t="s">
        <v>215</v>
      </c>
      <c r="D111" s="30">
        <v>478499.49</v>
      </c>
      <c r="E111" s="31">
        <v>83336.84</v>
      </c>
      <c r="F111" s="31">
        <v>561836.32999999996</v>
      </c>
      <c r="G111" s="31">
        <v>516929.2</v>
      </c>
      <c r="H111" s="31">
        <v>516929.2</v>
      </c>
      <c r="I111" s="31">
        <v>427977.58</v>
      </c>
      <c r="J111" s="31">
        <v>427977.58</v>
      </c>
      <c r="K111" s="32">
        <v>0</v>
      </c>
      <c r="L111" s="32">
        <v>88951.62</v>
      </c>
      <c r="M111" s="32">
        <v>0</v>
      </c>
      <c r="N111" s="22">
        <f t="shared" si="1"/>
        <v>0.76174778516013741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8" t="s">
        <v>82</v>
      </c>
      <c r="B112" s="28" t="s">
        <v>174</v>
      </c>
      <c r="C112" s="29" t="s">
        <v>216</v>
      </c>
      <c r="D112" s="30">
        <v>246108.87</v>
      </c>
      <c r="E112" s="31">
        <v>-21811.200000000001</v>
      </c>
      <c r="F112" s="31">
        <v>224297.67</v>
      </c>
      <c r="G112" s="31">
        <v>207679.16</v>
      </c>
      <c r="H112" s="31">
        <v>207679.16</v>
      </c>
      <c r="I112" s="31">
        <v>175862.72</v>
      </c>
      <c r="J112" s="31">
        <v>175862.72</v>
      </c>
      <c r="K112" s="32">
        <v>0</v>
      </c>
      <c r="L112" s="32">
        <v>31816.44</v>
      </c>
      <c r="M112" s="32">
        <v>0</v>
      </c>
      <c r="N112" s="22">
        <f t="shared" si="1"/>
        <v>0.78405950449685902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8" t="s">
        <v>66</v>
      </c>
      <c r="B113" s="28" t="s">
        <v>174</v>
      </c>
      <c r="C113" s="29" t="s">
        <v>200</v>
      </c>
      <c r="D113" s="30">
        <v>2880</v>
      </c>
      <c r="E113" s="31">
        <v>0</v>
      </c>
      <c r="F113" s="31">
        <v>2880</v>
      </c>
      <c r="G113" s="31">
        <v>2880</v>
      </c>
      <c r="H113" s="31">
        <v>2026.85</v>
      </c>
      <c r="I113" s="31">
        <v>2026.85</v>
      </c>
      <c r="J113" s="31">
        <v>2026.85</v>
      </c>
      <c r="K113" s="32">
        <v>853.15</v>
      </c>
      <c r="L113" s="32">
        <v>0</v>
      </c>
      <c r="M113" s="32">
        <v>0</v>
      </c>
      <c r="N113" s="22">
        <f t="shared" si="1"/>
        <v>0.70376736111111104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8" t="s">
        <v>57</v>
      </c>
      <c r="B114" s="28" t="s">
        <v>174</v>
      </c>
      <c r="C114" s="29" t="s">
        <v>192</v>
      </c>
      <c r="D114" s="30">
        <v>744363.72</v>
      </c>
      <c r="E114" s="31">
        <v>0</v>
      </c>
      <c r="F114" s="31">
        <v>744363.72</v>
      </c>
      <c r="G114" s="31">
        <v>744363.72</v>
      </c>
      <c r="H114" s="31">
        <v>654114.30000000005</v>
      </c>
      <c r="I114" s="31">
        <v>654114.30000000005</v>
      </c>
      <c r="J114" s="31">
        <v>654114.30000000005</v>
      </c>
      <c r="K114" s="32">
        <v>90249.42</v>
      </c>
      <c r="L114" s="32">
        <v>0</v>
      </c>
      <c r="M114" s="32">
        <v>0</v>
      </c>
      <c r="N114" s="22">
        <f t="shared" si="1"/>
        <v>0.87875628865952804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8" t="s">
        <v>43</v>
      </c>
      <c r="B115" s="28" t="s">
        <v>174</v>
      </c>
      <c r="C115" s="29" t="s">
        <v>178</v>
      </c>
      <c r="D115" s="30">
        <v>3295.5</v>
      </c>
      <c r="E115" s="31">
        <v>-1095.5</v>
      </c>
      <c r="F115" s="31">
        <v>2200</v>
      </c>
      <c r="G115" s="31">
        <v>2200</v>
      </c>
      <c r="H115" s="31">
        <v>1231.1400000000001</v>
      </c>
      <c r="I115" s="31">
        <v>1231.1400000000001</v>
      </c>
      <c r="J115" s="31">
        <v>1231.1400000000001</v>
      </c>
      <c r="K115" s="32">
        <v>968.86</v>
      </c>
      <c r="L115" s="32">
        <v>0</v>
      </c>
      <c r="M115" s="32">
        <v>0</v>
      </c>
      <c r="N115" s="22">
        <f t="shared" si="1"/>
        <v>0.55960909090909094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8" t="s">
        <v>83</v>
      </c>
      <c r="B116" s="28" t="s">
        <v>174</v>
      </c>
      <c r="C116" s="29" t="s">
        <v>217</v>
      </c>
      <c r="D116" s="30">
        <v>7000</v>
      </c>
      <c r="E116" s="31">
        <v>14560</v>
      </c>
      <c r="F116" s="31">
        <v>21560</v>
      </c>
      <c r="G116" s="31">
        <v>21560</v>
      </c>
      <c r="H116" s="31">
        <v>21560</v>
      </c>
      <c r="I116" s="31">
        <v>15092</v>
      </c>
      <c r="J116" s="31">
        <v>15092</v>
      </c>
      <c r="K116" s="32">
        <v>0</v>
      </c>
      <c r="L116" s="32">
        <v>6468</v>
      </c>
      <c r="M116" s="32">
        <v>0</v>
      </c>
      <c r="N116" s="22">
        <f t="shared" si="1"/>
        <v>0.7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8" t="s">
        <v>84</v>
      </c>
      <c r="B117" s="28" t="s">
        <v>174</v>
      </c>
      <c r="C117" s="29" t="s">
        <v>218</v>
      </c>
      <c r="D117" s="30">
        <v>4.09</v>
      </c>
      <c r="E117" s="31">
        <v>-4.09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2">
        <v>0</v>
      </c>
      <c r="L117" s="32">
        <v>0</v>
      </c>
      <c r="M117" s="32">
        <v>0</v>
      </c>
      <c r="N117" s="22">
        <f t="shared" si="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8" t="s">
        <v>85</v>
      </c>
      <c r="B118" s="28" t="s">
        <v>174</v>
      </c>
      <c r="C118" s="29" t="s">
        <v>219</v>
      </c>
      <c r="D118" s="30">
        <v>425</v>
      </c>
      <c r="E118" s="31">
        <v>5575</v>
      </c>
      <c r="F118" s="31">
        <v>6000</v>
      </c>
      <c r="G118" s="31">
        <v>0</v>
      </c>
      <c r="H118" s="31">
        <v>0</v>
      </c>
      <c r="I118" s="31">
        <v>0</v>
      </c>
      <c r="J118" s="31">
        <v>0</v>
      </c>
      <c r="K118" s="32">
        <v>0</v>
      </c>
      <c r="L118" s="32">
        <v>0</v>
      </c>
      <c r="M118" s="32">
        <v>0</v>
      </c>
      <c r="N118" s="22">
        <f t="shared" si="1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8" t="s">
        <v>86</v>
      </c>
      <c r="B119" s="28" t="s">
        <v>174</v>
      </c>
      <c r="C119" s="29" t="s">
        <v>220</v>
      </c>
      <c r="D119" s="30">
        <v>85</v>
      </c>
      <c r="E119" s="31">
        <v>-85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2">
        <v>0</v>
      </c>
      <c r="L119" s="32">
        <v>0</v>
      </c>
      <c r="M119" s="32">
        <v>0</v>
      </c>
      <c r="N119" s="22">
        <f t="shared" si="1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8" t="s">
        <v>87</v>
      </c>
      <c r="B120" s="28" t="s">
        <v>174</v>
      </c>
      <c r="C120" s="29" t="s">
        <v>221</v>
      </c>
      <c r="D120" s="30">
        <v>104.77</v>
      </c>
      <c r="E120" s="31">
        <v>-104.77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2">
        <v>0</v>
      </c>
      <c r="L120" s="32">
        <v>0</v>
      </c>
      <c r="M120" s="32">
        <v>0</v>
      </c>
      <c r="N120" s="22">
        <f t="shared" si="1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8" t="s">
        <v>88</v>
      </c>
      <c r="B121" s="28" t="s">
        <v>174</v>
      </c>
      <c r="C121" s="29" t="s">
        <v>222</v>
      </c>
      <c r="D121" s="30">
        <v>3421</v>
      </c>
      <c r="E121" s="31">
        <v>-3421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2">
        <v>0</v>
      </c>
      <c r="L121" s="32">
        <v>0</v>
      </c>
      <c r="M121" s="32">
        <v>0</v>
      </c>
      <c r="N121" s="22">
        <f t="shared" si="1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8" t="s">
        <v>89</v>
      </c>
      <c r="B122" s="28" t="s">
        <v>174</v>
      </c>
      <c r="C122" s="29" t="s">
        <v>223</v>
      </c>
      <c r="D122" s="30">
        <v>400</v>
      </c>
      <c r="E122" s="31">
        <v>-400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2">
        <v>0</v>
      </c>
      <c r="L122" s="32">
        <v>0</v>
      </c>
      <c r="M122" s="32">
        <v>0</v>
      </c>
      <c r="N122" s="22">
        <f t="shared" si="1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8" t="s">
        <v>90</v>
      </c>
      <c r="B123" s="28" t="s">
        <v>174</v>
      </c>
      <c r="C123" s="29" t="s">
        <v>224</v>
      </c>
      <c r="D123" s="30">
        <v>33</v>
      </c>
      <c r="E123" s="31">
        <v>-33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2">
        <v>0</v>
      </c>
      <c r="L123" s="32">
        <v>0</v>
      </c>
      <c r="M123" s="32">
        <v>0</v>
      </c>
      <c r="N123" s="22">
        <f t="shared" si="1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8" t="s">
        <v>91</v>
      </c>
      <c r="B124" s="28" t="s">
        <v>174</v>
      </c>
      <c r="C124" s="29" t="s">
        <v>225</v>
      </c>
      <c r="D124" s="30">
        <v>247000</v>
      </c>
      <c r="E124" s="31">
        <v>-247000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2">
        <v>0</v>
      </c>
      <c r="L124" s="32">
        <v>0</v>
      </c>
      <c r="M124" s="32">
        <v>0</v>
      </c>
      <c r="N124" s="22">
        <f t="shared" si="1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8" t="s">
        <v>92</v>
      </c>
      <c r="B125" s="28" t="s">
        <v>175</v>
      </c>
      <c r="C125" s="29" t="s">
        <v>195</v>
      </c>
      <c r="D125" s="30">
        <v>110000</v>
      </c>
      <c r="E125" s="31">
        <v>-110000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2">
        <v>0</v>
      </c>
      <c r="L125" s="32">
        <v>0</v>
      </c>
      <c r="M125" s="32">
        <v>0</v>
      </c>
      <c r="N125" s="22">
        <f t="shared" si="1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8" t="s">
        <v>93</v>
      </c>
      <c r="B126" s="28" t="s">
        <v>175</v>
      </c>
      <c r="C126" s="29" t="s">
        <v>226</v>
      </c>
      <c r="D126" s="30">
        <v>354.29</v>
      </c>
      <c r="E126" s="31">
        <v>-354.29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2">
        <v>0</v>
      </c>
      <c r="L126" s="32">
        <v>0</v>
      </c>
      <c r="M126" s="32">
        <v>0</v>
      </c>
      <c r="N126" s="22">
        <f t="shared" si="1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8" t="s">
        <v>94</v>
      </c>
      <c r="B127" s="28" t="s">
        <v>174</v>
      </c>
      <c r="C127" s="29" t="s">
        <v>227</v>
      </c>
      <c r="D127" s="30">
        <v>172063</v>
      </c>
      <c r="E127" s="31">
        <v>9283.0400000000009</v>
      </c>
      <c r="F127" s="31">
        <v>181346.04</v>
      </c>
      <c r="G127" s="31">
        <v>178383.24</v>
      </c>
      <c r="H127" s="31">
        <v>143136</v>
      </c>
      <c r="I127" s="31">
        <v>143136</v>
      </c>
      <c r="J127" s="31">
        <v>143136</v>
      </c>
      <c r="K127" s="32">
        <v>35247.24</v>
      </c>
      <c r="L127" s="32">
        <v>0</v>
      </c>
      <c r="M127" s="32">
        <v>0</v>
      </c>
      <c r="N127" s="22">
        <f t="shared" si="1"/>
        <v>0.78929763230561856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8" t="s">
        <v>95</v>
      </c>
      <c r="B128" s="28" t="s">
        <v>174</v>
      </c>
      <c r="C128" s="29" t="s">
        <v>228</v>
      </c>
      <c r="D128" s="30">
        <v>601536.96</v>
      </c>
      <c r="E128" s="31">
        <v>57198.34</v>
      </c>
      <c r="F128" s="31">
        <v>658735.30000000005</v>
      </c>
      <c r="G128" s="31">
        <v>625337.76</v>
      </c>
      <c r="H128" s="31">
        <v>496621.18</v>
      </c>
      <c r="I128" s="31">
        <v>496583.44</v>
      </c>
      <c r="J128" s="31">
        <v>496583.44</v>
      </c>
      <c r="K128" s="32">
        <v>128716.58</v>
      </c>
      <c r="L128" s="32">
        <v>37.74</v>
      </c>
      <c r="M128" s="32">
        <v>0</v>
      </c>
      <c r="N128" s="22">
        <f t="shared" si="1"/>
        <v>0.75384367590441859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8" t="s">
        <v>96</v>
      </c>
      <c r="B129" s="28" t="s">
        <v>174</v>
      </c>
      <c r="C129" s="29" t="s">
        <v>229</v>
      </c>
      <c r="D129" s="30">
        <v>0</v>
      </c>
      <c r="E129" s="31">
        <v>2000</v>
      </c>
      <c r="F129" s="31">
        <v>2000</v>
      </c>
      <c r="G129" s="31">
        <v>0</v>
      </c>
      <c r="H129" s="31">
        <v>0</v>
      </c>
      <c r="I129" s="31">
        <v>0</v>
      </c>
      <c r="J129" s="31">
        <v>0</v>
      </c>
      <c r="K129" s="32">
        <v>0</v>
      </c>
      <c r="L129" s="32">
        <v>0</v>
      </c>
      <c r="M129" s="32">
        <v>0</v>
      </c>
      <c r="N129" s="22">
        <f t="shared" si="1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8" t="s">
        <v>97</v>
      </c>
      <c r="B130" s="28" t="s">
        <v>174</v>
      </c>
      <c r="C130" s="29" t="s">
        <v>230</v>
      </c>
      <c r="D130" s="30">
        <v>11974.54</v>
      </c>
      <c r="E130" s="31">
        <v>-4974.54</v>
      </c>
      <c r="F130" s="31">
        <v>7000</v>
      </c>
      <c r="G130" s="31">
        <v>7000</v>
      </c>
      <c r="H130" s="31">
        <v>1429.01</v>
      </c>
      <c r="I130" s="31">
        <v>1429.01</v>
      </c>
      <c r="J130" s="31">
        <v>1429.01</v>
      </c>
      <c r="K130" s="32">
        <v>5570.99</v>
      </c>
      <c r="L130" s="32">
        <v>0</v>
      </c>
      <c r="M130" s="32">
        <v>0</v>
      </c>
      <c r="N130" s="22">
        <f t="shared" si="1"/>
        <v>0.20414428571428572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8" t="s">
        <v>98</v>
      </c>
      <c r="B131" s="28" t="s">
        <v>174</v>
      </c>
      <c r="C131" s="29" t="s">
        <v>231</v>
      </c>
      <c r="D131" s="30">
        <v>146301.44</v>
      </c>
      <c r="E131" s="31">
        <v>63698.559999999998</v>
      </c>
      <c r="F131" s="31">
        <v>210000</v>
      </c>
      <c r="G131" s="31">
        <v>210000</v>
      </c>
      <c r="H131" s="31">
        <v>164451.57999999999</v>
      </c>
      <c r="I131" s="31">
        <v>163413.54999999999</v>
      </c>
      <c r="J131" s="31">
        <v>163413.54999999999</v>
      </c>
      <c r="K131" s="32">
        <v>45548.42</v>
      </c>
      <c r="L131" s="32">
        <v>1038.03</v>
      </c>
      <c r="M131" s="32">
        <v>0</v>
      </c>
      <c r="N131" s="22">
        <f t="shared" ref="N131:N194" si="2">+IFERROR((I131/F131),0)</f>
        <v>0.77815976190476188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8" t="s">
        <v>99</v>
      </c>
      <c r="B132" s="28" t="s">
        <v>174</v>
      </c>
      <c r="C132" s="29" t="s">
        <v>232</v>
      </c>
      <c r="D132" s="30">
        <v>164600</v>
      </c>
      <c r="E132" s="31">
        <v>12142.5</v>
      </c>
      <c r="F132" s="31">
        <v>176742.5</v>
      </c>
      <c r="G132" s="31">
        <v>169698.75</v>
      </c>
      <c r="H132" s="31">
        <v>138101.25</v>
      </c>
      <c r="I132" s="31">
        <v>138092.5</v>
      </c>
      <c r="J132" s="31">
        <v>138092.5</v>
      </c>
      <c r="K132" s="32">
        <v>31597.5</v>
      </c>
      <c r="L132" s="32">
        <v>8.75</v>
      </c>
      <c r="M132" s="32">
        <v>0</v>
      </c>
      <c r="N132" s="22">
        <f t="shared" si="2"/>
        <v>0.78132028233164064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8" t="s">
        <v>100</v>
      </c>
      <c r="B133" s="28" t="s">
        <v>174</v>
      </c>
      <c r="C133" s="29" t="s">
        <v>233</v>
      </c>
      <c r="D133" s="30">
        <v>481138.62</v>
      </c>
      <c r="E133" s="31">
        <v>12464.33</v>
      </c>
      <c r="F133" s="31">
        <v>493602.95</v>
      </c>
      <c r="G133" s="31">
        <v>482861.84</v>
      </c>
      <c r="H133" s="31">
        <v>386086.01</v>
      </c>
      <c r="I133" s="31">
        <v>386053.42</v>
      </c>
      <c r="J133" s="31">
        <v>386053.42</v>
      </c>
      <c r="K133" s="32">
        <v>96775.83</v>
      </c>
      <c r="L133" s="32">
        <v>32.590000000000003</v>
      </c>
      <c r="M133" s="32">
        <v>0</v>
      </c>
      <c r="N133" s="22">
        <f t="shared" si="2"/>
        <v>0.78211327545753118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8" t="s">
        <v>101</v>
      </c>
      <c r="B134" s="28" t="s">
        <v>174</v>
      </c>
      <c r="C134" s="29" t="s">
        <v>234</v>
      </c>
      <c r="D134" s="30">
        <v>29671.21</v>
      </c>
      <c r="E134" s="31">
        <v>-14671.21</v>
      </c>
      <c r="F134" s="31">
        <v>15000</v>
      </c>
      <c r="G134" s="31">
        <v>15000</v>
      </c>
      <c r="H134" s="31">
        <v>7901.13</v>
      </c>
      <c r="I134" s="31">
        <v>7901.13</v>
      </c>
      <c r="J134" s="31">
        <v>7901.13</v>
      </c>
      <c r="K134" s="32">
        <v>7098.87</v>
      </c>
      <c r="L134" s="32">
        <v>0</v>
      </c>
      <c r="M134" s="32">
        <v>0</v>
      </c>
      <c r="N134" s="22">
        <f t="shared" si="2"/>
        <v>0.52674200000000004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8" t="s">
        <v>102</v>
      </c>
      <c r="B135" s="28" t="s">
        <v>174</v>
      </c>
      <c r="C135" s="29" t="s">
        <v>235</v>
      </c>
      <c r="D135" s="30">
        <v>318146.74</v>
      </c>
      <c r="E135" s="31">
        <v>96207.95</v>
      </c>
      <c r="F135" s="31">
        <v>414354.69</v>
      </c>
      <c r="G135" s="31">
        <v>398461.49</v>
      </c>
      <c r="H135" s="31">
        <v>306729.51</v>
      </c>
      <c r="I135" s="31">
        <v>306641.09000000003</v>
      </c>
      <c r="J135" s="31">
        <v>306641.09000000003</v>
      </c>
      <c r="K135" s="32">
        <v>91731.98</v>
      </c>
      <c r="L135" s="32">
        <v>88.42</v>
      </c>
      <c r="M135" s="32">
        <v>0</v>
      </c>
      <c r="N135" s="22">
        <f t="shared" si="2"/>
        <v>0.7400449358977933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8" t="s">
        <v>103</v>
      </c>
      <c r="B136" s="28" t="s">
        <v>174</v>
      </c>
      <c r="C136" s="29" t="s">
        <v>236</v>
      </c>
      <c r="D136" s="30">
        <v>624988.31000000006</v>
      </c>
      <c r="E136" s="31">
        <v>68076.039999999994</v>
      </c>
      <c r="F136" s="31">
        <v>693064.35</v>
      </c>
      <c r="G136" s="31">
        <v>653927.06999999995</v>
      </c>
      <c r="H136" s="31">
        <v>511486.09</v>
      </c>
      <c r="I136" s="31">
        <v>511486.09</v>
      </c>
      <c r="J136" s="31">
        <v>511486.09</v>
      </c>
      <c r="K136" s="32">
        <v>142440.98000000001</v>
      </c>
      <c r="L136" s="32">
        <v>0</v>
      </c>
      <c r="M136" s="32">
        <v>0</v>
      </c>
      <c r="N136" s="22">
        <f t="shared" si="2"/>
        <v>0.73800663675746714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8" t="s">
        <v>104</v>
      </c>
      <c r="B137" s="28" t="s">
        <v>174</v>
      </c>
      <c r="C137" s="29" t="s">
        <v>237</v>
      </c>
      <c r="D137" s="30">
        <v>11000</v>
      </c>
      <c r="E137" s="31">
        <v>-11000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2">
        <v>0</v>
      </c>
      <c r="L137" s="32">
        <v>0</v>
      </c>
      <c r="M137" s="32">
        <v>0</v>
      </c>
      <c r="N137" s="22">
        <f t="shared" si="2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8" t="s">
        <v>105</v>
      </c>
      <c r="B138" s="28" t="s">
        <v>174</v>
      </c>
      <c r="C138" s="29" t="s">
        <v>14</v>
      </c>
      <c r="D138" s="30">
        <v>3234560</v>
      </c>
      <c r="E138" s="31">
        <v>-5685.97</v>
      </c>
      <c r="F138" s="31">
        <v>3228874.03</v>
      </c>
      <c r="G138" s="31">
        <v>3218971.78</v>
      </c>
      <c r="H138" s="31">
        <v>2601244.02</v>
      </c>
      <c r="I138" s="31">
        <v>2600852.9500000002</v>
      </c>
      <c r="J138" s="31">
        <v>2600852.9500000002</v>
      </c>
      <c r="K138" s="32">
        <v>617727.76</v>
      </c>
      <c r="L138" s="32">
        <v>391.07</v>
      </c>
      <c r="M138" s="32">
        <v>0</v>
      </c>
      <c r="N138" s="22">
        <f t="shared" si="2"/>
        <v>0.80549842633532542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8" t="s">
        <v>106</v>
      </c>
      <c r="B139" s="28" t="s">
        <v>174</v>
      </c>
      <c r="C139" s="29" t="s">
        <v>15</v>
      </c>
      <c r="D139" s="30">
        <v>1805000</v>
      </c>
      <c r="E139" s="31">
        <v>62720.53</v>
      </c>
      <c r="F139" s="31">
        <v>1867720.53</v>
      </c>
      <c r="G139" s="31">
        <v>1858247.54</v>
      </c>
      <c r="H139" s="31">
        <v>1519347.52</v>
      </c>
      <c r="I139" s="31">
        <v>1519347.52</v>
      </c>
      <c r="J139" s="31">
        <v>1519347.52</v>
      </c>
      <c r="K139" s="32">
        <v>338900.02</v>
      </c>
      <c r="L139" s="32">
        <v>0</v>
      </c>
      <c r="M139" s="32">
        <v>0</v>
      </c>
      <c r="N139" s="22">
        <f t="shared" si="2"/>
        <v>0.81347690706167908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8" t="s">
        <v>107</v>
      </c>
      <c r="B140" s="28" t="s">
        <v>174</v>
      </c>
      <c r="C140" s="29" t="s">
        <v>238</v>
      </c>
      <c r="D140" s="30">
        <v>5072.2700000000004</v>
      </c>
      <c r="E140" s="31">
        <v>3027.45</v>
      </c>
      <c r="F140" s="31">
        <v>8099.72</v>
      </c>
      <c r="G140" s="31">
        <v>8099.72</v>
      </c>
      <c r="H140" s="31">
        <v>4702.92</v>
      </c>
      <c r="I140" s="31">
        <v>4702.92</v>
      </c>
      <c r="J140" s="31">
        <v>4702.92</v>
      </c>
      <c r="K140" s="32">
        <v>3396.8</v>
      </c>
      <c r="L140" s="32">
        <v>0</v>
      </c>
      <c r="M140" s="32">
        <v>0</v>
      </c>
      <c r="N140" s="22">
        <f t="shared" si="2"/>
        <v>0.58062747848073759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8" t="s">
        <v>108</v>
      </c>
      <c r="B141" s="28" t="s">
        <v>174</v>
      </c>
      <c r="C141" s="29" t="s">
        <v>239</v>
      </c>
      <c r="D141" s="30">
        <v>26000</v>
      </c>
      <c r="E141" s="31">
        <v>-26000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2">
        <v>0</v>
      </c>
      <c r="L141" s="32">
        <v>0</v>
      </c>
      <c r="M141" s="32">
        <v>0</v>
      </c>
      <c r="N141" s="22">
        <f t="shared" si="2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8" t="s">
        <v>109</v>
      </c>
      <c r="B142" s="28" t="s">
        <v>174</v>
      </c>
      <c r="C142" s="29" t="s">
        <v>240</v>
      </c>
      <c r="D142" s="30">
        <v>120</v>
      </c>
      <c r="E142" s="31">
        <v>-120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2">
        <v>0</v>
      </c>
      <c r="L142" s="32">
        <v>0</v>
      </c>
      <c r="M142" s="32">
        <v>0</v>
      </c>
      <c r="N142" s="22">
        <f t="shared" si="2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8" t="s">
        <v>91</v>
      </c>
      <c r="B143" s="28" t="s">
        <v>174</v>
      </c>
      <c r="C143" s="29" t="s">
        <v>225</v>
      </c>
      <c r="D143" s="30">
        <v>24778.21</v>
      </c>
      <c r="E143" s="31">
        <v>-24778.21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2">
        <v>0</v>
      </c>
      <c r="L143" s="32">
        <v>0</v>
      </c>
      <c r="M143" s="32">
        <v>0</v>
      </c>
      <c r="N143" s="22">
        <f t="shared" si="2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8" t="s">
        <v>110</v>
      </c>
      <c r="B144" s="28" t="s">
        <v>174</v>
      </c>
      <c r="C144" s="29" t="s">
        <v>241</v>
      </c>
      <c r="D144" s="30">
        <v>460.5</v>
      </c>
      <c r="E144" s="31">
        <v>-460.5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2">
        <v>0</v>
      </c>
      <c r="L144" s="32">
        <v>0</v>
      </c>
      <c r="M144" s="32">
        <v>0</v>
      </c>
      <c r="N144" s="22">
        <f t="shared" si="2"/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8" t="s">
        <v>111</v>
      </c>
      <c r="B145" s="28" t="s">
        <v>174</v>
      </c>
      <c r="C145" s="29" t="s">
        <v>242</v>
      </c>
      <c r="D145" s="30">
        <v>9120</v>
      </c>
      <c r="E145" s="31">
        <v>-9120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2">
        <v>0</v>
      </c>
      <c r="L145" s="32">
        <v>0</v>
      </c>
      <c r="M145" s="32">
        <v>0</v>
      </c>
      <c r="N145" s="22">
        <f t="shared" si="2"/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8" t="s">
        <v>85</v>
      </c>
      <c r="B146" s="28" t="s">
        <v>174</v>
      </c>
      <c r="C146" s="29" t="s">
        <v>219</v>
      </c>
      <c r="D146" s="30">
        <v>10170</v>
      </c>
      <c r="E146" s="31">
        <v>-10170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2">
        <v>0</v>
      </c>
      <c r="L146" s="32">
        <v>0</v>
      </c>
      <c r="M146" s="32">
        <v>0</v>
      </c>
      <c r="N146" s="22">
        <f t="shared" si="2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8" t="s">
        <v>112</v>
      </c>
      <c r="B147" s="28" t="s">
        <v>177</v>
      </c>
      <c r="C147" s="29" t="s">
        <v>243</v>
      </c>
      <c r="D147" s="30">
        <v>62929.77</v>
      </c>
      <c r="E147" s="31">
        <v>-18786.57</v>
      </c>
      <c r="F147" s="31">
        <v>44143.199999999997</v>
      </c>
      <c r="G147" s="31">
        <v>44143.199999999997</v>
      </c>
      <c r="H147" s="31">
        <v>44143.199999999997</v>
      </c>
      <c r="I147" s="31">
        <v>44143.199999999997</v>
      </c>
      <c r="J147" s="31">
        <v>44143.199999999997</v>
      </c>
      <c r="K147" s="32">
        <v>0</v>
      </c>
      <c r="L147" s="32">
        <v>0</v>
      </c>
      <c r="M147" s="32">
        <v>0</v>
      </c>
      <c r="N147" s="22">
        <f t="shared" si="2"/>
        <v>1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8" t="s">
        <v>113</v>
      </c>
      <c r="B148" s="28" t="s">
        <v>177</v>
      </c>
      <c r="C148" s="29" t="s">
        <v>244</v>
      </c>
      <c r="D148" s="30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2">
        <v>0</v>
      </c>
      <c r="L148" s="32">
        <v>0</v>
      </c>
      <c r="M148" s="32">
        <v>0</v>
      </c>
      <c r="N148" s="22">
        <f t="shared" si="2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8" t="s">
        <v>113</v>
      </c>
      <c r="B149" s="28" t="s">
        <v>177</v>
      </c>
      <c r="C149" s="29" t="s">
        <v>244</v>
      </c>
      <c r="D149" s="30">
        <v>892.4</v>
      </c>
      <c r="E149" s="31">
        <v>1107.5999999999999</v>
      </c>
      <c r="F149" s="31">
        <v>2000</v>
      </c>
      <c r="G149" s="31">
        <v>0</v>
      </c>
      <c r="H149" s="31">
        <v>0</v>
      </c>
      <c r="I149" s="31">
        <v>0</v>
      </c>
      <c r="J149" s="31">
        <v>0</v>
      </c>
      <c r="K149" s="32">
        <v>0</v>
      </c>
      <c r="L149" s="32">
        <v>0</v>
      </c>
      <c r="M149" s="32">
        <v>0</v>
      </c>
      <c r="N149" s="22">
        <f t="shared" si="2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8" t="s">
        <v>114</v>
      </c>
      <c r="B150" s="28" t="s">
        <v>177</v>
      </c>
      <c r="C150" s="29" t="s">
        <v>245</v>
      </c>
      <c r="D150" s="30">
        <v>3500</v>
      </c>
      <c r="E150" s="31">
        <v>-3500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2">
        <v>0</v>
      </c>
      <c r="L150" s="32">
        <v>0</v>
      </c>
      <c r="M150" s="32">
        <v>0</v>
      </c>
      <c r="N150" s="22">
        <f t="shared" si="2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8" t="s">
        <v>114</v>
      </c>
      <c r="B151" s="28" t="s">
        <v>177</v>
      </c>
      <c r="C151" s="29" t="s">
        <v>245</v>
      </c>
      <c r="D151" s="30">
        <v>498.98</v>
      </c>
      <c r="E151" s="31">
        <v>-498.98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2">
        <v>0</v>
      </c>
      <c r="L151" s="32">
        <v>0</v>
      </c>
      <c r="M151" s="32">
        <v>0</v>
      </c>
      <c r="N151" s="22">
        <f t="shared" si="2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8" t="s">
        <v>115</v>
      </c>
      <c r="B152" s="28" t="s">
        <v>177</v>
      </c>
      <c r="C152" s="29" t="s">
        <v>207</v>
      </c>
      <c r="D152" s="30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2">
        <v>0</v>
      </c>
      <c r="L152" s="32">
        <v>0</v>
      </c>
      <c r="M152" s="32">
        <v>0</v>
      </c>
      <c r="N152" s="22">
        <f t="shared" si="2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8" t="s">
        <v>116</v>
      </c>
      <c r="B153" s="28" t="s">
        <v>177</v>
      </c>
      <c r="C153" s="29" t="s">
        <v>246</v>
      </c>
      <c r="D153" s="30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2">
        <v>0</v>
      </c>
      <c r="L153" s="32">
        <v>0</v>
      </c>
      <c r="M153" s="32">
        <v>0</v>
      </c>
      <c r="N153" s="22">
        <f t="shared" si="2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8" t="s">
        <v>112</v>
      </c>
      <c r="B154" s="28" t="s">
        <v>177</v>
      </c>
      <c r="C154" s="29" t="s">
        <v>243</v>
      </c>
      <c r="D154" s="30">
        <v>5186.59</v>
      </c>
      <c r="E154" s="31">
        <v>88628.56</v>
      </c>
      <c r="F154" s="31">
        <v>93815.15</v>
      </c>
      <c r="G154" s="31">
        <v>93815.15</v>
      </c>
      <c r="H154" s="31">
        <v>80316.149999999994</v>
      </c>
      <c r="I154" s="31">
        <v>80316.149999999994</v>
      </c>
      <c r="J154" s="31">
        <v>80316.149999999994</v>
      </c>
      <c r="K154" s="32">
        <v>13499</v>
      </c>
      <c r="L154" s="32">
        <v>0</v>
      </c>
      <c r="M154" s="32">
        <v>0</v>
      </c>
      <c r="N154" s="22">
        <f t="shared" si="2"/>
        <v>0.85611066016522919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8" t="s">
        <v>117</v>
      </c>
      <c r="B155" s="28" t="s">
        <v>177</v>
      </c>
      <c r="C155" s="29" t="s">
        <v>187</v>
      </c>
      <c r="D155" s="30">
        <v>0</v>
      </c>
      <c r="E155" s="31">
        <v>43687</v>
      </c>
      <c r="F155" s="31">
        <v>43687</v>
      </c>
      <c r="G155" s="31">
        <v>43574.5</v>
      </c>
      <c r="H155" s="31">
        <v>0</v>
      </c>
      <c r="I155" s="31">
        <v>0</v>
      </c>
      <c r="J155" s="31">
        <v>0</v>
      </c>
      <c r="K155" s="32">
        <v>43574.5</v>
      </c>
      <c r="L155" s="32">
        <v>0</v>
      </c>
      <c r="M155" s="32">
        <v>0</v>
      </c>
      <c r="N155" s="22">
        <f t="shared" si="2"/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8" t="s">
        <v>117</v>
      </c>
      <c r="B156" s="28" t="s">
        <v>177</v>
      </c>
      <c r="C156" s="29" t="s">
        <v>187</v>
      </c>
      <c r="D156" s="30">
        <v>6500</v>
      </c>
      <c r="E156" s="31">
        <v>-6500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2">
        <v>0</v>
      </c>
      <c r="L156" s="32">
        <v>0</v>
      </c>
      <c r="M156" s="32">
        <v>0</v>
      </c>
      <c r="N156" s="22">
        <f t="shared" si="2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8" t="s">
        <v>118</v>
      </c>
      <c r="B157" s="28" t="s">
        <v>177</v>
      </c>
      <c r="C157" s="29" t="s">
        <v>247</v>
      </c>
      <c r="D157" s="30">
        <v>590</v>
      </c>
      <c r="E157" s="31">
        <v>1129.6300000000001</v>
      </c>
      <c r="F157" s="31">
        <v>1719.63</v>
      </c>
      <c r="G157" s="31">
        <v>1719.63</v>
      </c>
      <c r="H157" s="31">
        <v>894</v>
      </c>
      <c r="I157" s="31">
        <v>894</v>
      </c>
      <c r="J157" s="31">
        <v>894</v>
      </c>
      <c r="K157" s="32">
        <v>825.63</v>
      </c>
      <c r="L157" s="32">
        <v>0</v>
      </c>
      <c r="M157" s="32">
        <v>0</v>
      </c>
      <c r="N157" s="22">
        <f t="shared" si="2"/>
        <v>0.51987927635596021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8" t="s">
        <v>119</v>
      </c>
      <c r="B158" s="28" t="s">
        <v>174</v>
      </c>
      <c r="C158" s="29" t="s">
        <v>248</v>
      </c>
      <c r="D158" s="30">
        <v>28770.68</v>
      </c>
      <c r="E158" s="31">
        <v>-28682.27</v>
      </c>
      <c r="F158" s="31">
        <v>88.41</v>
      </c>
      <c r="G158" s="31">
        <v>88.41</v>
      </c>
      <c r="H158" s="31">
        <v>88.41</v>
      </c>
      <c r="I158" s="31">
        <v>88.41</v>
      </c>
      <c r="J158" s="31">
        <v>88.41</v>
      </c>
      <c r="K158" s="32">
        <v>0</v>
      </c>
      <c r="L158" s="32">
        <v>0</v>
      </c>
      <c r="M158" s="32">
        <v>0</v>
      </c>
      <c r="N158" s="22">
        <f t="shared" si="2"/>
        <v>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8" t="s">
        <v>120</v>
      </c>
      <c r="B159" s="28" t="s">
        <v>177</v>
      </c>
      <c r="C159" s="29" t="s">
        <v>248</v>
      </c>
      <c r="D159" s="30">
        <v>46493.2</v>
      </c>
      <c r="E159" s="31">
        <v>-13493.2</v>
      </c>
      <c r="F159" s="31">
        <v>33000</v>
      </c>
      <c r="G159" s="31">
        <v>33000</v>
      </c>
      <c r="H159" s="31">
        <v>33000</v>
      </c>
      <c r="I159" s="31">
        <v>23487.58</v>
      </c>
      <c r="J159" s="31">
        <v>23487.58</v>
      </c>
      <c r="K159" s="32">
        <v>0</v>
      </c>
      <c r="L159" s="32">
        <v>9512.42</v>
      </c>
      <c r="M159" s="32">
        <v>0</v>
      </c>
      <c r="N159" s="22">
        <f t="shared" si="2"/>
        <v>0.71174484848484854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8" t="s">
        <v>115</v>
      </c>
      <c r="B160" s="28" t="s">
        <v>177</v>
      </c>
      <c r="C160" s="29" t="s">
        <v>207</v>
      </c>
      <c r="D160" s="30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2">
        <v>0</v>
      </c>
      <c r="L160" s="32">
        <v>0</v>
      </c>
      <c r="M160" s="32">
        <v>0</v>
      </c>
      <c r="N160" s="22">
        <f t="shared" si="2"/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8" t="s">
        <v>115</v>
      </c>
      <c r="B161" s="28" t="s">
        <v>177</v>
      </c>
      <c r="C161" s="29" t="s">
        <v>207</v>
      </c>
      <c r="D161" s="30">
        <v>1</v>
      </c>
      <c r="E161" s="31">
        <v>0</v>
      </c>
      <c r="F161" s="31">
        <v>1</v>
      </c>
      <c r="G161" s="31">
        <v>0</v>
      </c>
      <c r="H161" s="31">
        <v>0</v>
      </c>
      <c r="I161" s="31">
        <v>0</v>
      </c>
      <c r="J161" s="31">
        <v>0</v>
      </c>
      <c r="K161" s="32">
        <v>0</v>
      </c>
      <c r="L161" s="32">
        <v>0</v>
      </c>
      <c r="M161" s="32">
        <v>0</v>
      </c>
      <c r="N161" s="22">
        <f t="shared" si="2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8" t="s">
        <v>121</v>
      </c>
      <c r="B162" s="28" t="s">
        <v>177</v>
      </c>
      <c r="C162" s="29" t="s">
        <v>249</v>
      </c>
      <c r="D162" s="30">
        <v>2890</v>
      </c>
      <c r="E162" s="31">
        <v>-2890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2">
        <v>0</v>
      </c>
      <c r="L162" s="32">
        <v>0</v>
      </c>
      <c r="M162" s="32">
        <v>0</v>
      </c>
      <c r="N162" s="22">
        <f t="shared" si="2"/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8" t="s">
        <v>122</v>
      </c>
      <c r="B163" s="28" t="s">
        <v>177</v>
      </c>
      <c r="C163" s="29" t="s">
        <v>250</v>
      </c>
      <c r="D163" s="30">
        <v>3006.8</v>
      </c>
      <c r="E163" s="31">
        <v>-3006.8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2">
        <v>0</v>
      </c>
      <c r="L163" s="32">
        <v>0</v>
      </c>
      <c r="M163" s="32">
        <v>0</v>
      </c>
      <c r="N163" s="22">
        <f t="shared" si="2"/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8" t="s">
        <v>123</v>
      </c>
      <c r="B164" s="28" t="s">
        <v>177</v>
      </c>
      <c r="C164" s="29" t="s">
        <v>251</v>
      </c>
      <c r="D164" s="30">
        <v>16120</v>
      </c>
      <c r="E164" s="31">
        <v>-2281.6</v>
      </c>
      <c r="F164" s="31">
        <v>13838.4</v>
      </c>
      <c r="G164" s="31">
        <v>13838.4</v>
      </c>
      <c r="H164" s="31">
        <v>13838.4</v>
      </c>
      <c r="I164" s="31">
        <v>7142.4</v>
      </c>
      <c r="J164" s="31">
        <v>7142.4</v>
      </c>
      <c r="K164" s="32">
        <v>0</v>
      </c>
      <c r="L164" s="32">
        <v>6696</v>
      </c>
      <c r="M164" s="32">
        <v>0</v>
      </c>
      <c r="N164" s="22">
        <f t="shared" si="2"/>
        <v>0.5161290322580645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8" t="s">
        <v>124</v>
      </c>
      <c r="B165" s="28" t="s">
        <v>177</v>
      </c>
      <c r="C165" s="29" t="s">
        <v>190</v>
      </c>
      <c r="D165" s="30">
        <v>4000</v>
      </c>
      <c r="E165" s="31">
        <v>-4000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2">
        <v>0</v>
      </c>
      <c r="L165" s="32">
        <v>0</v>
      </c>
      <c r="M165" s="32">
        <v>0</v>
      </c>
      <c r="N165" s="22">
        <f t="shared" si="2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8" t="s">
        <v>71</v>
      </c>
      <c r="B166" s="28" t="s">
        <v>175</v>
      </c>
      <c r="C166" s="29" t="s">
        <v>205</v>
      </c>
      <c r="D166" s="30">
        <v>4774.9799999999996</v>
      </c>
      <c r="E166" s="31">
        <v>0</v>
      </c>
      <c r="F166" s="31">
        <v>4774.9799999999996</v>
      </c>
      <c r="G166" s="31">
        <v>4774.9799999999996</v>
      </c>
      <c r="H166" s="31">
        <v>4774.9799999999996</v>
      </c>
      <c r="I166" s="31">
        <v>4774.9799999999996</v>
      </c>
      <c r="J166" s="31">
        <v>4774.9799999999996</v>
      </c>
      <c r="K166" s="32">
        <v>0</v>
      </c>
      <c r="L166" s="32">
        <v>0</v>
      </c>
      <c r="M166" s="32">
        <v>0</v>
      </c>
      <c r="N166" s="22">
        <f t="shared" si="2"/>
        <v>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8" t="s">
        <v>117</v>
      </c>
      <c r="B167" s="28" t="s">
        <v>177</v>
      </c>
      <c r="C167" s="29" t="s">
        <v>187</v>
      </c>
      <c r="D167" s="30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2">
        <v>0</v>
      </c>
      <c r="L167" s="32">
        <v>0</v>
      </c>
      <c r="M167" s="32">
        <v>0</v>
      </c>
      <c r="N167" s="22">
        <f t="shared" si="2"/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8" t="s">
        <v>71</v>
      </c>
      <c r="B168" s="28" t="s">
        <v>175</v>
      </c>
      <c r="C168" s="29" t="s">
        <v>205</v>
      </c>
      <c r="D168" s="30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2">
        <v>0</v>
      </c>
      <c r="L168" s="32">
        <v>0</v>
      </c>
      <c r="M168" s="32">
        <v>0</v>
      </c>
      <c r="N168" s="22">
        <f t="shared" si="2"/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8" t="s">
        <v>112</v>
      </c>
      <c r="B169" s="28" t="s">
        <v>177</v>
      </c>
      <c r="C169" s="29" t="s">
        <v>243</v>
      </c>
      <c r="D169" s="30">
        <v>13.71</v>
      </c>
      <c r="E169" s="31">
        <v>-0.91</v>
      </c>
      <c r="F169" s="31">
        <v>12.8</v>
      </c>
      <c r="G169" s="31">
        <v>12.8</v>
      </c>
      <c r="H169" s="31">
        <v>12.8</v>
      </c>
      <c r="I169" s="31">
        <v>12.8</v>
      </c>
      <c r="J169" s="31">
        <v>12.8</v>
      </c>
      <c r="K169" s="32">
        <v>0</v>
      </c>
      <c r="L169" s="32">
        <v>0</v>
      </c>
      <c r="M169" s="32">
        <v>0</v>
      </c>
      <c r="N169" s="22">
        <f t="shared" si="2"/>
        <v>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8" t="s">
        <v>125</v>
      </c>
      <c r="B170" s="28" t="s">
        <v>177</v>
      </c>
      <c r="C170" s="29" t="s">
        <v>186</v>
      </c>
      <c r="D170" s="30">
        <v>924.98</v>
      </c>
      <c r="E170" s="31">
        <v>-110.18</v>
      </c>
      <c r="F170" s="31">
        <v>814.8</v>
      </c>
      <c r="G170" s="31">
        <v>814.8</v>
      </c>
      <c r="H170" s="31">
        <v>814.8</v>
      </c>
      <c r="I170" s="31">
        <v>814.8</v>
      </c>
      <c r="J170" s="31">
        <v>814.8</v>
      </c>
      <c r="K170" s="32">
        <v>0</v>
      </c>
      <c r="L170" s="32">
        <v>0</v>
      </c>
      <c r="M170" s="32">
        <v>0</v>
      </c>
      <c r="N170" s="22">
        <f t="shared" si="2"/>
        <v>1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8" t="s">
        <v>117</v>
      </c>
      <c r="B171" s="28" t="s">
        <v>177</v>
      </c>
      <c r="C171" s="29" t="s">
        <v>187</v>
      </c>
      <c r="D171" s="30">
        <v>0</v>
      </c>
      <c r="E171" s="31">
        <v>164668.31</v>
      </c>
      <c r="F171" s="31">
        <v>164668.31</v>
      </c>
      <c r="G171" s="31">
        <v>164668.31</v>
      </c>
      <c r="H171" s="31">
        <v>0</v>
      </c>
      <c r="I171" s="31">
        <v>0</v>
      </c>
      <c r="J171" s="31">
        <v>0</v>
      </c>
      <c r="K171" s="32">
        <v>164668.31</v>
      </c>
      <c r="L171" s="32">
        <v>0</v>
      </c>
      <c r="M171" s="32">
        <v>0</v>
      </c>
      <c r="N171" s="22">
        <f t="shared" si="2"/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8" t="s">
        <v>117</v>
      </c>
      <c r="B172" s="28" t="s">
        <v>177</v>
      </c>
      <c r="C172" s="29" t="s">
        <v>187</v>
      </c>
      <c r="D172" s="30">
        <v>39143.93</v>
      </c>
      <c r="E172" s="31">
        <v>18274.91</v>
      </c>
      <c r="F172" s="31">
        <v>57418.84</v>
      </c>
      <c r="G172" s="31">
        <v>57418.84</v>
      </c>
      <c r="H172" s="31">
        <v>57418.84</v>
      </c>
      <c r="I172" s="31">
        <v>57418.84</v>
      </c>
      <c r="J172" s="31">
        <v>57418.84</v>
      </c>
      <c r="K172" s="32">
        <v>0</v>
      </c>
      <c r="L172" s="32">
        <v>0</v>
      </c>
      <c r="M172" s="32">
        <v>0</v>
      </c>
      <c r="N172" s="22">
        <f t="shared" si="2"/>
        <v>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8" t="s">
        <v>124</v>
      </c>
      <c r="B173" s="28" t="s">
        <v>177</v>
      </c>
      <c r="C173" s="29" t="s">
        <v>190</v>
      </c>
      <c r="D173" s="30">
        <v>98.9</v>
      </c>
      <c r="E173" s="31">
        <v>26046.89</v>
      </c>
      <c r="F173" s="31">
        <v>26145.79</v>
      </c>
      <c r="G173" s="31">
        <v>26145.79</v>
      </c>
      <c r="H173" s="31">
        <v>85</v>
      </c>
      <c r="I173" s="31">
        <v>85</v>
      </c>
      <c r="J173" s="31">
        <v>85</v>
      </c>
      <c r="K173" s="32">
        <v>26060.79</v>
      </c>
      <c r="L173" s="32">
        <v>0</v>
      </c>
      <c r="M173" s="32">
        <v>0</v>
      </c>
      <c r="N173" s="22">
        <f t="shared" si="2"/>
        <v>3.2510014040501357E-3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8" t="s">
        <v>126</v>
      </c>
      <c r="B174" s="28" t="s">
        <v>177</v>
      </c>
      <c r="C174" s="29" t="s">
        <v>252</v>
      </c>
      <c r="D174" s="30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2">
        <v>0</v>
      </c>
      <c r="L174" s="32">
        <v>0</v>
      </c>
      <c r="M174" s="32">
        <v>0</v>
      </c>
      <c r="N174" s="22">
        <f t="shared" si="2"/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8" t="s">
        <v>126</v>
      </c>
      <c r="B175" s="28" t="s">
        <v>177</v>
      </c>
      <c r="C175" s="29" t="s">
        <v>252</v>
      </c>
      <c r="D175" s="30">
        <v>8086.3</v>
      </c>
      <c r="E175" s="31">
        <v>-3815.74</v>
      </c>
      <c r="F175" s="31">
        <v>4270.5600000000004</v>
      </c>
      <c r="G175" s="31">
        <v>4270.5600000000004</v>
      </c>
      <c r="H175" s="31">
        <v>4270.5600000000004</v>
      </c>
      <c r="I175" s="31">
        <v>4270.5600000000004</v>
      </c>
      <c r="J175" s="31">
        <v>4270.5600000000004</v>
      </c>
      <c r="K175" s="32">
        <v>0</v>
      </c>
      <c r="L175" s="32">
        <v>0</v>
      </c>
      <c r="M175" s="32">
        <v>0</v>
      </c>
      <c r="N175" s="22">
        <f t="shared" si="2"/>
        <v>1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8" t="s">
        <v>127</v>
      </c>
      <c r="B176" s="28" t="s">
        <v>177</v>
      </c>
      <c r="C176" s="29" t="s">
        <v>253</v>
      </c>
      <c r="D176" s="30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2">
        <v>0</v>
      </c>
      <c r="L176" s="32">
        <v>0</v>
      </c>
      <c r="M176" s="32">
        <v>0</v>
      </c>
      <c r="N176" s="22">
        <f t="shared" si="2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8" t="s">
        <v>71</v>
      </c>
      <c r="B177" s="28" t="s">
        <v>175</v>
      </c>
      <c r="C177" s="29" t="s">
        <v>205</v>
      </c>
      <c r="D177" s="30">
        <v>0</v>
      </c>
      <c r="E177" s="31">
        <v>64642.400000000001</v>
      </c>
      <c r="F177" s="31">
        <v>64642.400000000001</v>
      </c>
      <c r="G177" s="31">
        <v>64642.400000000001</v>
      </c>
      <c r="H177" s="31">
        <v>0</v>
      </c>
      <c r="I177" s="31">
        <v>0</v>
      </c>
      <c r="J177" s="31">
        <v>0</v>
      </c>
      <c r="K177" s="32">
        <v>64642.400000000001</v>
      </c>
      <c r="L177" s="32">
        <v>0</v>
      </c>
      <c r="M177" s="32">
        <v>0</v>
      </c>
      <c r="N177" s="22">
        <f t="shared" si="2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8" t="s">
        <v>93</v>
      </c>
      <c r="B178" s="28" t="s">
        <v>175</v>
      </c>
      <c r="C178" s="29" t="s">
        <v>226</v>
      </c>
      <c r="D178" s="30">
        <v>0</v>
      </c>
      <c r="E178" s="31">
        <v>13496.25</v>
      </c>
      <c r="F178" s="31">
        <v>13496.25</v>
      </c>
      <c r="G178" s="31">
        <v>13496.25</v>
      </c>
      <c r="H178" s="31">
        <v>0</v>
      </c>
      <c r="I178" s="31">
        <v>0</v>
      </c>
      <c r="J178" s="31">
        <v>0</v>
      </c>
      <c r="K178" s="32">
        <v>13496.25</v>
      </c>
      <c r="L178" s="32">
        <v>0</v>
      </c>
      <c r="M178" s="32">
        <v>0</v>
      </c>
      <c r="N178" s="22">
        <f t="shared" si="2"/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8" t="s">
        <v>93</v>
      </c>
      <c r="B179" s="28" t="s">
        <v>175</v>
      </c>
      <c r="C179" s="29" t="s">
        <v>226</v>
      </c>
      <c r="D179" s="30">
        <v>7514.18</v>
      </c>
      <c r="E179" s="31">
        <v>-6116.18</v>
      </c>
      <c r="F179" s="31">
        <v>1398</v>
      </c>
      <c r="G179" s="31">
        <v>1398</v>
      </c>
      <c r="H179" s="31">
        <v>1398</v>
      </c>
      <c r="I179" s="31">
        <v>1398</v>
      </c>
      <c r="J179" s="31">
        <v>1398</v>
      </c>
      <c r="K179" s="32">
        <v>0</v>
      </c>
      <c r="L179" s="32">
        <v>0</v>
      </c>
      <c r="M179" s="32">
        <v>0</v>
      </c>
      <c r="N179" s="22">
        <f t="shared" si="2"/>
        <v>1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8" t="s">
        <v>128</v>
      </c>
      <c r="B180" s="28" t="s">
        <v>175</v>
      </c>
      <c r="C180" s="29" t="s">
        <v>254</v>
      </c>
      <c r="D180" s="30">
        <v>870</v>
      </c>
      <c r="E180" s="31">
        <v>-870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2">
        <v>0</v>
      </c>
      <c r="L180" s="32">
        <v>0</v>
      </c>
      <c r="M180" s="32">
        <v>0</v>
      </c>
      <c r="N180" s="22">
        <f t="shared" si="2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8" t="s">
        <v>117</v>
      </c>
      <c r="B181" s="28" t="s">
        <v>177</v>
      </c>
      <c r="C181" s="29" t="s">
        <v>187</v>
      </c>
      <c r="D181" s="30">
        <v>95500</v>
      </c>
      <c r="E181" s="31">
        <v>-95500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2">
        <v>0</v>
      </c>
      <c r="L181" s="32">
        <v>0</v>
      </c>
      <c r="M181" s="32">
        <v>0</v>
      </c>
      <c r="N181" s="22">
        <f t="shared" si="2"/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8" t="s">
        <v>117</v>
      </c>
      <c r="B182" s="28" t="s">
        <v>177</v>
      </c>
      <c r="C182" s="29" t="s">
        <v>187</v>
      </c>
      <c r="D182" s="30">
        <v>26175.5</v>
      </c>
      <c r="E182" s="31">
        <v>-26175.5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2">
        <v>0</v>
      </c>
      <c r="L182" s="32">
        <v>0</v>
      </c>
      <c r="M182" s="32">
        <v>0</v>
      </c>
      <c r="N182" s="22">
        <f t="shared" si="2"/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8" t="s">
        <v>117</v>
      </c>
      <c r="B183" s="28" t="s">
        <v>177</v>
      </c>
      <c r="C183" s="29" t="s">
        <v>187</v>
      </c>
      <c r="D183" s="30">
        <v>100000</v>
      </c>
      <c r="E183" s="31">
        <v>-100000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2">
        <v>0</v>
      </c>
      <c r="L183" s="32">
        <v>0</v>
      </c>
      <c r="M183" s="32">
        <v>0</v>
      </c>
      <c r="N183" s="22">
        <f t="shared" si="2"/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8" t="s">
        <v>117</v>
      </c>
      <c r="B184" s="28" t="s">
        <v>177</v>
      </c>
      <c r="C184" s="29" t="s">
        <v>187</v>
      </c>
      <c r="D184" s="30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2">
        <v>0</v>
      </c>
      <c r="L184" s="32">
        <v>0</v>
      </c>
      <c r="M184" s="32">
        <v>0</v>
      </c>
      <c r="N184" s="22">
        <f t="shared" si="2"/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8" t="s">
        <v>129</v>
      </c>
      <c r="B185" s="28" t="s">
        <v>177</v>
      </c>
      <c r="C185" s="29" t="s">
        <v>255</v>
      </c>
      <c r="D185" s="30">
        <v>122790.62</v>
      </c>
      <c r="E185" s="31">
        <v>-122790.62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2">
        <v>0</v>
      </c>
      <c r="L185" s="32">
        <v>0</v>
      </c>
      <c r="M185" s="32">
        <v>0</v>
      </c>
      <c r="N185" s="22">
        <f t="shared" si="2"/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8" t="s">
        <v>117</v>
      </c>
      <c r="B186" s="28" t="s">
        <v>177</v>
      </c>
      <c r="C186" s="29" t="s">
        <v>187</v>
      </c>
      <c r="D186" s="30">
        <v>75000</v>
      </c>
      <c r="E186" s="31">
        <v>-75000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2">
        <v>0</v>
      </c>
      <c r="L186" s="32">
        <v>0</v>
      </c>
      <c r="M186" s="32">
        <v>0</v>
      </c>
      <c r="N186" s="22">
        <f t="shared" si="2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8" t="s">
        <v>117</v>
      </c>
      <c r="B187" s="28" t="s">
        <v>177</v>
      </c>
      <c r="C187" s="29" t="s">
        <v>187</v>
      </c>
      <c r="D187" s="30">
        <v>6669.69</v>
      </c>
      <c r="E187" s="31">
        <v>-6669.69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2">
        <v>0</v>
      </c>
      <c r="L187" s="32">
        <v>0</v>
      </c>
      <c r="M187" s="32">
        <v>0</v>
      </c>
      <c r="N187" s="22">
        <f t="shared" si="2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8" t="s">
        <v>117</v>
      </c>
      <c r="B188" s="28" t="s">
        <v>177</v>
      </c>
      <c r="C188" s="29" t="s">
        <v>187</v>
      </c>
      <c r="D188" s="30">
        <v>59841</v>
      </c>
      <c r="E188" s="31">
        <v>0</v>
      </c>
      <c r="F188" s="31">
        <v>59841</v>
      </c>
      <c r="G188" s="31">
        <v>59841</v>
      </c>
      <c r="H188" s="31">
        <v>59841</v>
      </c>
      <c r="I188" s="31">
        <v>59841</v>
      </c>
      <c r="J188" s="31">
        <v>59841</v>
      </c>
      <c r="K188" s="32">
        <v>0</v>
      </c>
      <c r="L188" s="32">
        <v>0</v>
      </c>
      <c r="M188" s="32">
        <v>0</v>
      </c>
      <c r="N188" s="22">
        <f t="shared" si="2"/>
        <v>1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8" t="s">
        <v>117</v>
      </c>
      <c r="B189" s="28" t="s">
        <v>177</v>
      </c>
      <c r="C189" s="29" t="s">
        <v>187</v>
      </c>
      <c r="D189" s="30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2">
        <v>0</v>
      </c>
      <c r="L189" s="32">
        <v>0</v>
      </c>
      <c r="M189" s="32">
        <v>0</v>
      </c>
      <c r="N189" s="22">
        <f t="shared" si="2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8" t="s">
        <v>117</v>
      </c>
      <c r="B190" s="28" t="s">
        <v>177</v>
      </c>
      <c r="C190" s="29" t="s">
        <v>187</v>
      </c>
      <c r="D190" s="30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2">
        <v>0</v>
      </c>
      <c r="L190" s="32">
        <v>0</v>
      </c>
      <c r="M190" s="32">
        <v>0</v>
      </c>
      <c r="N190" s="22">
        <f t="shared" si="2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8" t="s">
        <v>115</v>
      </c>
      <c r="B191" s="28" t="s">
        <v>177</v>
      </c>
      <c r="C191" s="29" t="s">
        <v>207</v>
      </c>
      <c r="D191" s="30">
        <v>93805.119999999995</v>
      </c>
      <c r="E191" s="31">
        <v>-5750</v>
      </c>
      <c r="F191" s="31">
        <v>88055.12</v>
      </c>
      <c r="G191" s="31">
        <v>88055.12</v>
      </c>
      <c r="H191" s="31">
        <v>88055.12</v>
      </c>
      <c r="I191" s="31">
        <v>26281.119999999999</v>
      </c>
      <c r="J191" s="31">
        <v>26281.119999999999</v>
      </c>
      <c r="K191" s="32">
        <v>0</v>
      </c>
      <c r="L191" s="32">
        <v>61774</v>
      </c>
      <c r="M191" s="32">
        <v>0</v>
      </c>
      <c r="N191" s="22">
        <f t="shared" si="2"/>
        <v>0.29846214507458513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8" t="s">
        <v>117</v>
      </c>
      <c r="B192" s="28" t="s">
        <v>177</v>
      </c>
      <c r="C192" s="29" t="s">
        <v>187</v>
      </c>
      <c r="D192" s="30">
        <v>1044454.01</v>
      </c>
      <c r="E192" s="31">
        <v>-1044454.01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2">
        <v>0</v>
      </c>
      <c r="L192" s="32">
        <v>0</v>
      </c>
      <c r="M192" s="32">
        <v>0</v>
      </c>
      <c r="N192" s="22">
        <f t="shared" si="2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8" t="s">
        <v>71</v>
      </c>
      <c r="B193" s="28" t="s">
        <v>175</v>
      </c>
      <c r="C193" s="29" t="s">
        <v>205</v>
      </c>
      <c r="D193" s="30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2">
        <v>0</v>
      </c>
      <c r="L193" s="32">
        <v>0</v>
      </c>
      <c r="M193" s="32">
        <v>0</v>
      </c>
      <c r="N193" s="22">
        <f t="shared" si="2"/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8" t="s">
        <v>130</v>
      </c>
      <c r="B194" s="28" t="s">
        <v>177</v>
      </c>
      <c r="C194" s="29" t="s">
        <v>180</v>
      </c>
      <c r="D194" s="30">
        <v>17058.84</v>
      </c>
      <c r="E194" s="31">
        <v>-16074.84</v>
      </c>
      <c r="F194" s="31">
        <v>984</v>
      </c>
      <c r="G194" s="31">
        <v>984</v>
      </c>
      <c r="H194" s="31">
        <v>984</v>
      </c>
      <c r="I194" s="31">
        <v>984</v>
      </c>
      <c r="J194" s="31">
        <v>984</v>
      </c>
      <c r="K194" s="32">
        <v>0</v>
      </c>
      <c r="L194" s="32">
        <v>0</v>
      </c>
      <c r="M194" s="32">
        <v>0</v>
      </c>
      <c r="N194" s="22">
        <f t="shared" si="2"/>
        <v>1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8" t="s">
        <v>71</v>
      </c>
      <c r="B195" s="28" t="s">
        <v>175</v>
      </c>
      <c r="C195" s="29" t="s">
        <v>205</v>
      </c>
      <c r="D195" s="30">
        <v>48632</v>
      </c>
      <c r="E195" s="31">
        <v>384</v>
      </c>
      <c r="F195" s="31">
        <v>49016</v>
      </c>
      <c r="G195" s="31">
        <v>49016</v>
      </c>
      <c r="H195" s="31">
        <v>49016</v>
      </c>
      <c r="I195" s="31">
        <v>49016</v>
      </c>
      <c r="J195" s="31">
        <v>49016</v>
      </c>
      <c r="K195" s="32">
        <v>0</v>
      </c>
      <c r="L195" s="32">
        <v>0</v>
      </c>
      <c r="M195" s="32">
        <v>0</v>
      </c>
      <c r="N195" s="22">
        <f t="shared" ref="N195:N258" si="3">+IFERROR((I195/F195),0)</f>
        <v>1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8" t="s">
        <v>117</v>
      </c>
      <c r="B196" s="28" t="s">
        <v>177</v>
      </c>
      <c r="C196" s="29" t="s">
        <v>187</v>
      </c>
      <c r="D196" s="30">
        <v>2500</v>
      </c>
      <c r="E196" s="31">
        <v>-2500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2">
        <v>0</v>
      </c>
      <c r="L196" s="32">
        <v>0</v>
      </c>
      <c r="M196" s="32">
        <v>0</v>
      </c>
      <c r="N196" s="22">
        <f t="shared" si="3"/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8" t="s">
        <v>131</v>
      </c>
      <c r="B197" s="28" t="s">
        <v>177</v>
      </c>
      <c r="C197" s="29" t="s">
        <v>256</v>
      </c>
      <c r="D197" s="30">
        <v>96200.73</v>
      </c>
      <c r="E197" s="31">
        <v>127556.26</v>
      </c>
      <c r="F197" s="31">
        <v>223756.99</v>
      </c>
      <c r="G197" s="31">
        <v>223756.99</v>
      </c>
      <c r="H197" s="31">
        <v>223756.99</v>
      </c>
      <c r="I197" s="31">
        <v>223656.25</v>
      </c>
      <c r="J197" s="31">
        <v>223656.25</v>
      </c>
      <c r="K197" s="32">
        <v>0</v>
      </c>
      <c r="L197" s="32">
        <v>100.74</v>
      </c>
      <c r="M197" s="32">
        <v>0</v>
      </c>
      <c r="N197" s="22">
        <f t="shared" si="3"/>
        <v>0.99954977942811984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8" t="s">
        <v>115</v>
      </c>
      <c r="B198" s="28" t="s">
        <v>177</v>
      </c>
      <c r="C198" s="29" t="s">
        <v>207</v>
      </c>
      <c r="D198" s="30">
        <v>6500</v>
      </c>
      <c r="E198" s="31">
        <v>-6500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2">
        <v>0</v>
      </c>
      <c r="L198" s="32">
        <v>0</v>
      </c>
      <c r="M198" s="32">
        <v>0</v>
      </c>
      <c r="N198" s="22">
        <f t="shared" si="3"/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8" t="s">
        <v>115</v>
      </c>
      <c r="B199" s="28" t="s">
        <v>177</v>
      </c>
      <c r="C199" s="29" t="s">
        <v>207</v>
      </c>
      <c r="D199" s="30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2">
        <v>0</v>
      </c>
      <c r="L199" s="32">
        <v>0</v>
      </c>
      <c r="M199" s="32">
        <v>0</v>
      </c>
      <c r="N199" s="22">
        <f t="shared" si="3"/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8" t="s">
        <v>115</v>
      </c>
      <c r="B200" s="28" t="s">
        <v>177</v>
      </c>
      <c r="C200" s="29" t="s">
        <v>207</v>
      </c>
      <c r="D200" s="30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2">
        <v>0</v>
      </c>
      <c r="L200" s="32">
        <v>0</v>
      </c>
      <c r="M200" s="32">
        <v>0</v>
      </c>
      <c r="N200" s="22">
        <f t="shared" si="3"/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8" t="s">
        <v>115</v>
      </c>
      <c r="B201" s="28" t="s">
        <v>177</v>
      </c>
      <c r="C201" s="29" t="s">
        <v>207</v>
      </c>
      <c r="D201" s="30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2">
        <v>0</v>
      </c>
      <c r="L201" s="32">
        <v>0</v>
      </c>
      <c r="M201" s="32">
        <v>0</v>
      </c>
      <c r="N201" s="22">
        <f t="shared" si="3"/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8" t="s">
        <v>115</v>
      </c>
      <c r="B202" s="28" t="s">
        <v>177</v>
      </c>
      <c r="C202" s="29" t="s">
        <v>207</v>
      </c>
      <c r="D202" s="30">
        <v>4270.5</v>
      </c>
      <c r="E202" s="31">
        <v>-4270.5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2">
        <v>0</v>
      </c>
      <c r="L202" s="32">
        <v>0</v>
      </c>
      <c r="M202" s="32">
        <v>0</v>
      </c>
      <c r="N202" s="22">
        <f t="shared" si="3"/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8" t="s">
        <v>115</v>
      </c>
      <c r="B203" s="28" t="s">
        <v>177</v>
      </c>
      <c r="C203" s="29" t="s">
        <v>207</v>
      </c>
      <c r="D203" s="30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2">
        <v>0</v>
      </c>
      <c r="L203" s="32">
        <v>0</v>
      </c>
      <c r="M203" s="32">
        <v>0</v>
      </c>
      <c r="N203" s="22">
        <f t="shared" si="3"/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8" t="s">
        <v>115</v>
      </c>
      <c r="B204" s="28" t="s">
        <v>177</v>
      </c>
      <c r="C204" s="29" t="s">
        <v>207</v>
      </c>
      <c r="D204" s="30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2">
        <v>0</v>
      </c>
      <c r="L204" s="32">
        <v>0</v>
      </c>
      <c r="M204" s="32">
        <v>0</v>
      </c>
      <c r="N204" s="22">
        <f t="shared" si="3"/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8" t="s">
        <v>115</v>
      </c>
      <c r="B205" s="28" t="s">
        <v>177</v>
      </c>
      <c r="C205" s="29" t="s">
        <v>207</v>
      </c>
      <c r="D205" s="30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2">
        <v>0</v>
      </c>
      <c r="L205" s="32">
        <v>0</v>
      </c>
      <c r="M205" s="32">
        <v>0</v>
      </c>
      <c r="N205" s="22">
        <f t="shared" si="3"/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8" t="s">
        <v>123</v>
      </c>
      <c r="B206" s="28" t="s">
        <v>177</v>
      </c>
      <c r="C206" s="29" t="s">
        <v>251</v>
      </c>
      <c r="D206" s="30">
        <v>632000</v>
      </c>
      <c r="E206" s="31">
        <v>0</v>
      </c>
      <c r="F206" s="31">
        <v>632000</v>
      </c>
      <c r="G206" s="31">
        <v>632000</v>
      </c>
      <c r="H206" s="31">
        <v>632000</v>
      </c>
      <c r="I206" s="31">
        <v>538147.93999999994</v>
      </c>
      <c r="J206" s="31">
        <v>538147.93999999994</v>
      </c>
      <c r="K206" s="32">
        <v>0</v>
      </c>
      <c r="L206" s="32">
        <v>93852.06</v>
      </c>
      <c r="M206" s="32">
        <v>0</v>
      </c>
      <c r="N206" s="22">
        <f t="shared" si="3"/>
        <v>0.8514999050632911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8" t="s">
        <v>123</v>
      </c>
      <c r="B207" s="28" t="s">
        <v>177</v>
      </c>
      <c r="C207" s="29" t="s">
        <v>251</v>
      </c>
      <c r="D207" s="30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2">
        <v>0</v>
      </c>
      <c r="L207" s="32">
        <v>0</v>
      </c>
      <c r="M207" s="32">
        <v>0</v>
      </c>
      <c r="N207" s="22">
        <f t="shared" si="3"/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8" t="s">
        <v>115</v>
      </c>
      <c r="B208" s="28" t="s">
        <v>177</v>
      </c>
      <c r="C208" s="29" t="s">
        <v>207</v>
      </c>
      <c r="D208" s="30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2">
        <v>0</v>
      </c>
      <c r="L208" s="32">
        <v>0</v>
      </c>
      <c r="M208" s="32">
        <v>0</v>
      </c>
      <c r="N208" s="22">
        <f t="shared" si="3"/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8" t="s">
        <v>115</v>
      </c>
      <c r="B209" s="28" t="s">
        <v>177</v>
      </c>
      <c r="C209" s="29" t="s">
        <v>207</v>
      </c>
      <c r="D209" s="30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2">
        <v>0</v>
      </c>
      <c r="L209" s="32">
        <v>0</v>
      </c>
      <c r="M209" s="32">
        <v>0</v>
      </c>
      <c r="N209" s="22">
        <f t="shared" si="3"/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8" t="s">
        <v>115</v>
      </c>
      <c r="B210" s="28" t="s">
        <v>177</v>
      </c>
      <c r="C210" s="29" t="s">
        <v>207</v>
      </c>
      <c r="D210" s="30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2">
        <v>0</v>
      </c>
      <c r="L210" s="32">
        <v>0</v>
      </c>
      <c r="M210" s="32">
        <v>0</v>
      </c>
      <c r="N210" s="22">
        <f t="shared" si="3"/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8" t="s">
        <v>115</v>
      </c>
      <c r="B211" s="28" t="s">
        <v>177</v>
      </c>
      <c r="C211" s="29" t="s">
        <v>207</v>
      </c>
      <c r="D211" s="30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2">
        <v>0</v>
      </c>
      <c r="L211" s="32">
        <v>0</v>
      </c>
      <c r="M211" s="32">
        <v>0</v>
      </c>
      <c r="N211" s="22">
        <f t="shared" si="3"/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8" t="s">
        <v>115</v>
      </c>
      <c r="B212" s="28" t="s">
        <v>177</v>
      </c>
      <c r="C212" s="29" t="s">
        <v>207</v>
      </c>
      <c r="D212" s="30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2">
        <v>0</v>
      </c>
      <c r="L212" s="32">
        <v>0</v>
      </c>
      <c r="M212" s="32">
        <v>0</v>
      </c>
      <c r="N212" s="22">
        <f t="shared" si="3"/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8" t="s">
        <v>117</v>
      </c>
      <c r="B213" s="28" t="s">
        <v>177</v>
      </c>
      <c r="C213" s="29" t="s">
        <v>187</v>
      </c>
      <c r="D213" s="30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2">
        <v>0</v>
      </c>
      <c r="L213" s="32">
        <v>0</v>
      </c>
      <c r="M213" s="32">
        <v>0</v>
      </c>
      <c r="N213" s="22">
        <f t="shared" si="3"/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8" t="s">
        <v>132</v>
      </c>
      <c r="B214" s="28" t="s">
        <v>177</v>
      </c>
      <c r="C214" s="29" t="s">
        <v>257</v>
      </c>
      <c r="D214" s="30">
        <v>60000</v>
      </c>
      <c r="E214" s="31">
        <v>-60000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2">
        <v>0</v>
      </c>
      <c r="L214" s="32">
        <v>0</v>
      </c>
      <c r="M214" s="32">
        <v>0</v>
      </c>
      <c r="N214" s="22">
        <f t="shared" si="3"/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8" t="s">
        <v>132</v>
      </c>
      <c r="B215" s="28" t="s">
        <v>177</v>
      </c>
      <c r="C215" s="29" t="s">
        <v>257</v>
      </c>
      <c r="D215" s="30">
        <v>756722.67</v>
      </c>
      <c r="E215" s="31">
        <v>-750472.67</v>
      </c>
      <c r="F215" s="31">
        <v>6250</v>
      </c>
      <c r="G215" s="31">
        <v>6250</v>
      </c>
      <c r="H215" s="31">
        <v>0</v>
      </c>
      <c r="I215" s="31">
        <v>0</v>
      </c>
      <c r="J215" s="31">
        <v>0</v>
      </c>
      <c r="K215" s="32">
        <v>6250</v>
      </c>
      <c r="L215" s="32">
        <v>0</v>
      </c>
      <c r="M215" s="32">
        <v>0</v>
      </c>
      <c r="N215" s="22">
        <f t="shared" si="3"/>
        <v>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8" t="s">
        <v>133</v>
      </c>
      <c r="B216" s="28" t="s">
        <v>175</v>
      </c>
      <c r="C216" s="29" t="s">
        <v>258</v>
      </c>
      <c r="D216" s="30">
        <v>314207.89</v>
      </c>
      <c r="E216" s="31">
        <v>-314207.89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2">
        <v>0</v>
      </c>
      <c r="L216" s="32">
        <v>0</v>
      </c>
      <c r="M216" s="32">
        <v>0</v>
      </c>
      <c r="N216" s="22">
        <f t="shared" si="3"/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8" t="s">
        <v>134</v>
      </c>
      <c r="B217" s="28" t="s">
        <v>177</v>
      </c>
      <c r="C217" s="29" t="s">
        <v>259</v>
      </c>
      <c r="D217" s="30">
        <v>15708.78</v>
      </c>
      <c r="E217" s="31">
        <v>-10364.459999999999</v>
      </c>
      <c r="F217" s="31">
        <v>5344.32</v>
      </c>
      <c r="G217" s="31">
        <v>5344.32</v>
      </c>
      <c r="H217" s="31">
        <v>5344.32</v>
      </c>
      <c r="I217" s="31">
        <v>5344.32</v>
      </c>
      <c r="J217" s="31">
        <v>5344.32</v>
      </c>
      <c r="K217" s="32">
        <v>0</v>
      </c>
      <c r="L217" s="32">
        <v>0</v>
      </c>
      <c r="M217" s="32">
        <v>0</v>
      </c>
      <c r="N217" s="22">
        <f t="shared" si="3"/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8" t="s">
        <v>134</v>
      </c>
      <c r="B218" s="28" t="s">
        <v>177</v>
      </c>
      <c r="C218" s="29" t="s">
        <v>259</v>
      </c>
      <c r="D218" s="30">
        <v>1139.94</v>
      </c>
      <c r="E218" s="31">
        <v>19354.52</v>
      </c>
      <c r="F218" s="31">
        <v>20494.46</v>
      </c>
      <c r="G218" s="31">
        <v>20494.46</v>
      </c>
      <c r="H218" s="31">
        <v>20494.46</v>
      </c>
      <c r="I218" s="31">
        <v>9953.5</v>
      </c>
      <c r="J218" s="31">
        <v>9953.5</v>
      </c>
      <c r="K218" s="32">
        <v>0</v>
      </c>
      <c r="L218" s="32">
        <v>10540.96</v>
      </c>
      <c r="M218" s="32">
        <v>0</v>
      </c>
      <c r="N218" s="22">
        <f t="shared" si="3"/>
        <v>0.48566783413663989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8" t="s">
        <v>125</v>
      </c>
      <c r="B219" s="28" t="s">
        <v>177</v>
      </c>
      <c r="C219" s="29" t="s">
        <v>186</v>
      </c>
      <c r="D219" s="30">
        <v>31683.84</v>
      </c>
      <c r="E219" s="31">
        <v>-15527.82</v>
      </c>
      <c r="F219" s="31">
        <v>16156.02</v>
      </c>
      <c r="G219" s="31">
        <v>16156.02</v>
      </c>
      <c r="H219" s="31">
        <v>16156.02</v>
      </c>
      <c r="I219" s="31">
        <v>9582.7900000000009</v>
      </c>
      <c r="J219" s="31">
        <v>9582.7900000000009</v>
      </c>
      <c r="K219" s="32">
        <v>0</v>
      </c>
      <c r="L219" s="32">
        <v>6573.23</v>
      </c>
      <c r="M219" s="32">
        <v>0</v>
      </c>
      <c r="N219" s="22">
        <f t="shared" si="3"/>
        <v>0.59314051356707909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8" t="s">
        <v>125</v>
      </c>
      <c r="B220" s="28" t="s">
        <v>177</v>
      </c>
      <c r="C220" s="29" t="s">
        <v>186</v>
      </c>
      <c r="D220" s="30">
        <v>2174.94</v>
      </c>
      <c r="E220" s="31">
        <v>-844.81</v>
      </c>
      <c r="F220" s="31">
        <v>1330.13</v>
      </c>
      <c r="G220" s="31">
        <v>1329.13</v>
      </c>
      <c r="H220" s="31">
        <v>1329.13</v>
      </c>
      <c r="I220" s="31">
        <v>1329.13</v>
      </c>
      <c r="J220" s="31">
        <v>1329.13</v>
      </c>
      <c r="K220" s="32">
        <v>0</v>
      </c>
      <c r="L220" s="32">
        <v>0</v>
      </c>
      <c r="M220" s="32">
        <v>0</v>
      </c>
      <c r="N220" s="22">
        <f t="shared" si="3"/>
        <v>0.99924819378556984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8" t="s">
        <v>124</v>
      </c>
      <c r="B221" s="28" t="s">
        <v>177</v>
      </c>
      <c r="C221" s="29" t="s">
        <v>190</v>
      </c>
      <c r="D221" s="30">
        <v>18324.599999999999</v>
      </c>
      <c r="E221" s="31">
        <v>14527.13</v>
      </c>
      <c r="F221" s="31">
        <v>32851.730000000003</v>
      </c>
      <c r="G221" s="31">
        <v>32850.730000000003</v>
      </c>
      <c r="H221" s="31">
        <v>32850.730000000003</v>
      </c>
      <c r="I221" s="31">
        <v>23473.74</v>
      </c>
      <c r="J221" s="31">
        <v>23473.74</v>
      </c>
      <c r="K221" s="32">
        <v>0</v>
      </c>
      <c r="L221" s="32">
        <v>9376.99</v>
      </c>
      <c r="M221" s="32">
        <v>0</v>
      </c>
      <c r="N221" s="22">
        <f t="shared" si="3"/>
        <v>0.71453588593355655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8" t="s">
        <v>124</v>
      </c>
      <c r="B222" s="28" t="s">
        <v>177</v>
      </c>
      <c r="C222" s="29" t="s">
        <v>190</v>
      </c>
      <c r="D222" s="30">
        <v>997.86</v>
      </c>
      <c r="E222" s="31">
        <v>-996.86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2">
        <v>0</v>
      </c>
      <c r="L222" s="32">
        <v>0</v>
      </c>
      <c r="M222" s="32">
        <v>0</v>
      </c>
      <c r="N222" s="22">
        <f t="shared" si="3"/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8" t="s">
        <v>134</v>
      </c>
      <c r="B223" s="28" t="s">
        <v>177</v>
      </c>
      <c r="C223" s="29" t="s">
        <v>259</v>
      </c>
      <c r="D223" s="30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2">
        <v>0</v>
      </c>
      <c r="L223" s="32">
        <v>0</v>
      </c>
      <c r="M223" s="32">
        <v>0</v>
      </c>
      <c r="N223" s="22">
        <f t="shared" si="3"/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8" t="s">
        <v>125</v>
      </c>
      <c r="B224" s="28" t="s">
        <v>177</v>
      </c>
      <c r="C224" s="29" t="s">
        <v>186</v>
      </c>
      <c r="D224" s="30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2">
        <v>0</v>
      </c>
      <c r="L224" s="32">
        <v>0</v>
      </c>
      <c r="M224" s="32">
        <v>0</v>
      </c>
      <c r="N224" s="22">
        <f t="shared" si="3"/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8" t="s">
        <v>124</v>
      </c>
      <c r="B225" s="28" t="s">
        <v>177</v>
      </c>
      <c r="C225" s="29" t="s">
        <v>190</v>
      </c>
      <c r="D225" s="30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2">
        <v>0</v>
      </c>
      <c r="L225" s="32">
        <v>0</v>
      </c>
      <c r="M225" s="32">
        <v>0</v>
      </c>
      <c r="N225" s="22">
        <f t="shared" si="3"/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8" t="s">
        <v>134</v>
      </c>
      <c r="B226" s="28" t="s">
        <v>177</v>
      </c>
      <c r="C226" s="29" t="s">
        <v>259</v>
      </c>
      <c r="D226" s="30">
        <v>103167</v>
      </c>
      <c r="E226" s="31">
        <v>-15938</v>
      </c>
      <c r="F226" s="31">
        <v>87229</v>
      </c>
      <c r="G226" s="31">
        <v>87229</v>
      </c>
      <c r="H226" s="31">
        <v>87229</v>
      </c>
      <c r="I226" s="31">
        <v>87229</v>
      </c>
      <c r="J226" s="31">
        <v>87229</v>
      </c>
      <c r="K226" s="32">
        <v>0</v>
      </c>
      <c r="L226" s="32">
        <v>0</v>
      </c>
      <c r="M226" s="32">
        <v>0</v>
      </c>
      <c r="N226" s="22">
        <f t="shared" si="3"/>
        <v>1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8" t="s">
        <v>134</v>
      </c>
      <c r="B227" s="28" t="s">
        <v>177</v>
      </c>
      <c r="C227" s="29" t="s">
        <v>259</v>
      </c>
      <c r="D227" s="30">
        <v>0</v>
      </c>
      <c r="E227" s="31">
        <v>42876</v>
      </c>
      <c r="F227" s="31">
        <v>42876</v>
      </c>
      <c r="G227" s="31">
        <v>42876</v>
      </c>
      <c r="H227" s="31">
        <v>0</v>
      </c>
      <c r="I227" s="31">
        <v>0</v>
      </c>
      <c r="J227" s="31">
        <v>0</v>
      </c>
      <c r="K227" s="32">
        <v>42876</v>
      </c>
      <c r="L227" s="32">
        <v>0</v>
      </c>
      <c r="M227" s="32">
        <v>0</v>
      </c>
      <c r="N227" s="22">
        <f t="shared" si="3"/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8" t="s">
        <v>125</v>
      </c>
      <c r="B228" s="28" t="s">
        <v>177</v>
      </c>
      <c r="C228" s="29" t="s">
        <v>186</v>
      </c>
      <c r="D228" s="30">
        <v>30030</v>
      </c>
      <c r="E228" s="31">
        <v>-19934</v>
      </c>
      <c r="F228" s="31">
        <v>10096</v>
      </c>
      <c r="G228" s="31">
        <v>10096</v>
      </c>
      <c r="H228" s="31">
        <v>10096</v>
      </c>
      <c r="I228" s="31">
        <v>10096</v>
      </c>
      <c r="J228" s="31">
        <v>10096</v>
      </c>
      <c r="K228" s="32">
        <v>0</v>
      </c>
      <c r="L228" s="32">
        <v>0</v>
      </c>
      <c r="M228" s="32">
        <v>0</v>
      </c>
      <c r="N228" s="22">
        <f t="shared" si="3"/>
        <v>1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8" t="s">
        <v>125</v>
      </c>
      <c r="B229" s="28" t="s">
        <v>177</v>
      </c>
      <c r="C229" s="29" t="s">
        <v>186</v>
      </c>
      <c r="D229" s="30">
        <v>20483.97</v>
      </c>
      <c r="E229" s="31">
        <v>-9021.4599999999991</v>
      </c>
      <c r="F229" s="31">
        <v>11462.51</v>
      </c>
      <c r="G229" s="31">
        <v>11462.51</v>
      </c>
      <c r="H229" s="31">
        <v>11462.51</v>
      </c>
      <c r="I229" s="31">
        <v>11428</v>
      </c>
      <c r="J229" s="31">
        <v>11428</v>
      </c>
      <c r="K229" s="32">
        <v>0</v>
      </c>
      <c r="L229" s="32">
        <v>34.51</v>
      </c>
      <c r="M229" s="32">
        <v>0</v>
      </c>
      <c r="N229" s="22">
        <f t="shared" si="3"/>
        <v>0.99698931560365045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8" t="s">
        <v>124</v>
      </c>
      <c r="B230" s="28" t="s">
        <v>177</v>
      </c>
      <c r="C230" s="29" t="s">
        <v>190</v>
      </c>
      <c r="D230" s="30">
        <v>188157.34</v>
      </c>
      <c r="E230" s="31">
        <v>14889.65</v>
      </c>
      <c r="F230" s="31">
        <v>203046.99</v>
      </c>
      <c r="G230" s="31">
        <v>203046.99</v>
      </c>
      <c r="H230" s="31">
        <v>203046.99</v>
      </c>
      <c r="I230" s="31">
        <v>203046.99</v>
      </c>
      <c r="J230" s="31">
        <v>203046.99</v>
      </c>
      <c r="K230" s="32">
        <v>0</v>
      </c>
      <c r="L230" s="32">
        <v>0</v>
      </c>
      <c r="M230" s="32">
        <v>0</v>
      </c>
      <c r="N230" s="22">
        <f t="shared" si="3"/>
        <v>1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8" t="s">
        <v>124</v>
      </c>
      <c r="B231" s="28" t="s">
        <v>177</v>
      </c>
      <c r="C231" s="29" t="s">
        <v>190</v>
      </c>
      <c r="D231" s="30">
        <v>220010</v>
      </c>
      <c r="E231" s="31">
        <v>-121333.25</v>
      </c>
      <c r="F231" s="31">
        <v>98676.75</v>
      </c>
      <c r="G231" s="31">
        <v>98676.75</v>
      </c>
      <c r="H231" s="31">
        <v>0</v>
      </c>
      <c r="I231" s="31">
        <v>0</v>
      </c>
      <c r="J231" s="31">
        <v>0</v>
      </c>
      <c r="K231" s="32">
        <v>98676.75</v>
      </c>
      <c r="L231" s="32">
        <v>0</v>
      </c>
      <c r="M231" s="32">
        <v>0</v>
      </c>
      <c r="N231" s="22">
        <f t="shared" si="3"/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8" t="s">
        <v>134</v>
      </c>
      <c r="B232" s="28" t="s">
        <v>177</v>
      </c>
      <c r="C232" s="29" t="s">
        <v>259</v>
      </c>
      <c r="D232" s="30">
        <v>10919.37</v>
      </c>
      <c r="E232" s="31">
        <v>0</v>
      </c>
      <c r="F232" s="31">
        <v>10919.37</v>
      </c>
      <c r="G232" s="31">
        <v>10919.37</v>
      </c>
      <c r="H232" s="31">
        <v>10919.37</v>
      </c>
      <c r="I232" s="31">
        <v>10919.37</v>
      </c>
      <c r="J232" s="31">
        <v>10919.37</v>
      </c>
      <c r="K232" s="32">
        <v>0</v>
      </c>
      <c r="L232" s="32">
        <v>0</v>
      </c>
      <c r="M232" s="32">
        <v>0</v>
      </c>
      <c r="N232" s="22">
        <f t="shared" si="3"/>
        <v>1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8" t="s">
        <v>134</v>
      </c>
      <c r="B233" s="28" t="s">
        <v>177</v>
      </c>
      <c r="C233" s="29" t="s">
        <v>259</v>
      </c>
      <c r="D233" s="30">
        <v>64034.66</v>
      </c>
      <c r="E233" s="31">
        <v>-6990.7</v>
      </c>
      <c r="F233" s="31">
        <v>57043.96</v>
      </c>
      <c r="G233" s="31">
        <v>57043.96</v>
      </c>
      <c r="H233" s="31">
        <v>57043.96</v>
      </c>
      <c r="I233" s="31">
        <v>57043.96</v>
      </c>
      <c r="J233" s="31">
        <v>57043.96</v>
      </c>
      <c r="K233" s="32">
        <v>0</v>
      </c>
      <c r="L233" s="32">
        <v>0</v>
      </c>
      <c r="M233" s="32">
        <v>0</v>
      </c>
      <c r="N233" s="22">
        <f t="shared" si="3"/>
        <v>1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8" t="s">
        <v>134</v>
      </c>
      <c r="B234" s="28" t="s">
        <v>177</v>
      </c>
      <c r="C234" s="29" t="s">
        <v>259</v>
      </c>
      <c r="D234" s="30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2">
        <v>0</v>
      </c>
      <c r="L234" s="32">
        <v>0</v>
      </c>
      <c r="M234" s="32">
        <v>0</v>
      </c>
      <c r="N234" s="22">
        <f t="shared" si="3"/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8" t="s">
        <v>125</v>
      </c>
      <c r="B235" s="28" t="s">
        <v>177</v>
      </c>
      <c r="C235" s="29" t="s">
        <v>186</v>
      </c>
      <c r="D235" s="30">
        <v>13531.94</v>
      </c>
      <c r="E235" s="31">
        <v>0</v>
      </c>
      <c r="F235" s="31">
        <v>13531.94</v>
      </c>
      <c r="G235" s="31">
        <v>13531.94</v>
      </c>
      <c r="H235" s="31">
        <v>13531.94</v>
      </c>
      <c r="I235" s="31">
        <v>13531.94</v>
      </c>
      <c r="J235" s="31">
        <v>13531.94</v>
      </c>
      <c r="K235" s="32">
        <v>0</v>
      </c>
      <c r="L235" s="32">
        <v>0</v>
      </c>
      <c r="M235" s="32">
        <v>0</v>
      </c>
      <c r="N235" s="22">
        <f t="shared" si="3"/>
        <v>1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8" t="s">
        <v>125</v>
      </c>
      <c r="B236" s="28" t="s">
        <v>177</v>
      </c>
      <c r="C236" s="29" t="s">
        <v>186</v>
      </c>
      <c r="D236" s="30">
        <v>37850.68</v>
      </c>
      <c r="E236" s="31">
        <v>-13918.23</v>
      </c>
      <c r="F236" s="31">
        <v>23932.45</v>
      </c>
      <c r="G236" s="31">
        <v>23932.45</v>
      </c>
      <c r="H236" s="31">
        <v>23932.45</v>
      </c>
      <c r="I236" s="31">
        <v>23932.45</v>
      </c>
      <c r="J236" s="31">
        <v>23932.45</v>
      </c>
      <c r="K236" s="32">
        <v>0</v>
      </c>
      <c r="L236" s="32">
        <v>0</v>
      </c>
      <c r="M236" s="32">
        <v>0</v>
      </c>
      <c r="N236" s="22">
        <f t="shared" si="3"/>
        <v>1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8" t="s">
        <v>125</v>
      </c>
      <c r="B237" s="28" t="s">
        <v>177</v>
      </c>
      <c r="C237" s="29" t="s">
        <v>186</v>
      </c>
      <c r="D237" s="30">
        <v>0</v>
      </c>
      <c r="E237" s="31">
        <v>0.09</v>
      </c>
      <c r="F237" s="31">
        <v>0.09</v>
      </c>
      <c r="G237" s="31">
        <v>0.09</v>
      </c>
      <c r="H237" s="31">
        <v>0.09</v>
      </c>
      <c r="I237" s="31">
        <v>0.09</v>
      </c>
      <c r="J237" s="31">
        <v>0.09</v>
      </c>
      <c r="K237" s="32">
        <v>0</v>
      </c>
      <c r="L237" s="32">
        <v>0</v>
      </c>
      <c r="M237" s="32">
        <v>0</v>
      </c>
      <c r="N237" s="22">
        <f t="shared" si="3"/>
        <v>1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8" t="s">
        <v>124</v>
      </c>
      <c r="B238" s="28" t="s">
        <v>177</v>
      </c>
      <c r="C238" s="29" t="s">
        <v>190</v>
      </c>
      <c r="D238" s="30">
        <v>813.55</v>
      </c>
      <c r="E238" s="31">
        <v>0</v>
      </c>
      <c r="F238" s="31">
        <v>813.55</v>
      </c>
      <c r="G238" s="31">
        <v>813.55</v>
      </c>
      <c r="H238" s="31">
        <v>813.55</v>
      </c>
      <c r="I238" s="31">
        <v>813.55</v>
      </c>
      <c r="J238" s="31">
        <v>813.55</v>
      </c>
      <c r="K238" s="32">
        <v>0</v>
      </c>
      <c r="L238" s="32">
        <v>0</v>
      </c>
      <c r="M238" s="32">
        <v>0</v>
      </c>
      <c r="N238" s="22">
        <f t="shared" si="3"/>
        <v>1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8" t="s">
        <v>124</v>
      </c>
      <c r="B239" s="28" t="s">
        <v>177</v>
      </c>
      <c r="C239" s="29" t="s">
        <v>190</v>
      </c>
      <c r="D239" s="30">
        <v>47286.64</v>
      </c>
      <c r="E239" s="31">
        <v>280409.27</v>
      </c>
      <c r="F239" s="31">
        <v>327695.90999999997</v>
      </c>
      <c r="G239" s="31">
        <v>327695.90999999997</v>
      </c>
      <c r="H239" s="31">
        <v>327687.09000000003</v>
      </c>
      <c r="I239" s="31">
        <v>327687.09000000003</v>
      </c>
      <c r="J239" s="31">
        <v>327687.09000000003</v>
      </c>
      <c r="K239" s="32">
        <v>8.82</v>
      </c>
      <c r="L239" s="32">
        <v>0</v>
      </c>
      <c r="M239" s="32">
        <v>0</v>
      </c>
      <c r="N239" s="22">
        <f t="shared" si="3"/>
        <v>0.99997308480292002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8" t="s">
        <v>124</v>
      </c>
      <c r="B240" s="28" t="s">
        <v>177</v>
      </c>
      <c r="C240" s="29" t="s">
        <v>190</v>
      </c>
      <c r="D240" s="30">
        <v>226000</v>
      </c>
      <c r="E240" s="31">
        <v>-211282.15</v>
      </c>
      <c r="F240" s="31">
        <v>14717.85</v>
      </c>
      <c r="G240" s="31">
        <v>14717.85</v>
      </c>
      <c r="H240" s="31">
        <v>14717.85</v>
      </c>
      <c r="I240" s="31">
        <v>14717.77</v>
      </c>
      <c r="J240" s="31">
        <v>14717.77</v>
      </c>
      <c r="K240" s="32">
        <v>0</v>
      </c>
      <c r="L240" s="32">
        <v>0.08</v>
      </c>
      <c r="M240" s="32">
        <v>0</v>
      </c>
      <c r="N240" s="22">
        <f t="shared" si="3"/>
        <v>0.99999456442347223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8" t="s">
        <v>124</v>
      </c>
      <c r="B241" s="28" t="s">
        <v>177</v>
      </c>
      <c r="C241" s="29" t="s">
        <v>190</v>
      </c>
      <c r="D241" s="30">
        <v>23323.22</v>
      </c>
      <c r="E241" s="31">
        <v>0</v>
      </c>
      <c r="F241" s="31">
        <v>23323.22</v>
      </c>
      <c r="G241" s="31">
        <v>23323.22</v>
      </c>
      <c r="H241" s="31">
        <v>23323.22</v>
      </c>
      <c r="I241" s="31">
        <v>10005.35</v>
      </c>
      <c r="J241" s="31">
        <v>10005.35</v>
      </c>
      <c r="K241" s="32">
        <v>0</v>
      </c>
      <c r="L241" s="32">
        <v>13317.87</v>
      </c>
      <c r="M241" s="32">
        <v>0</v>
      </c>
      <c r="N241" s="22">
        <f t="shared" si="3"/>
        <v>0.4289866493563067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8" t="s">
        <v>124</v>
      </c>
      <c r="B242" s="28" t="s">
        <v>177</v>
      </c>
      <c r="C242" s="29" t="s">
        <v>190</v>
      </c>
      <c r="D242" s="30">
        <v>286945.17</v>
      </c>
      <c r="E242" s="31">
        <v>-280409.27</v>
      </c>
      <c r="F242" s="31">
        <v>6535.9</v>
      </c>
      <c r="G242" s="31">
        <v>6535.9</v>
      </c>
      <c r="H242" s="31">
        <v>6535.9</v>
      </c>
      <c r="I242" s="31">
        <v>6535.9</v>
      </c>
      <c r="J242" s="31">
        <v>6535.9</v>
      </c>
      <c r="K242" s="32">
        <v>0</v>
      </c>
      <c r="L242" s="32">
        <v>0</v>
      </c>
      <c r="M242" s="32">
        <v>0</v>
      </c>
      <c r="N242" s="22">
        <f t="shared" si="3"/>
        <v>1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8" t="s">
        <v>124</v>
      </c>
      <c r="B243" s="28" t="s">
        <v>177</v>
      </c>
      <c r="C243" s="29" t="s">
        <v>190</v>
      </c>
      <c r="D243" s="30">
        <v>32989</v>
      </c>
      <c r="E243" s="31">
        <v>0</v>
      </c>
      <c r="F243" s="31">
        <v>32989</v>
      </c>
      <c r="G243" s="31">
        <v>32989</v>
      </c>
      <c r="H243" s="31">
        <v>32989</v>
      </c>
      <c r="I243" s="31">
        <v>32989</v>
      </c>
      <c r="J243" s="31">
        <v>32989</v>
      </c>
      <c r="K243" s="32">
        <v>0</v>
      </c>
      <c r="L243" s="32">
        <v>0</v>
      </c>
      <c r="M243" s="32">
        <v>0</v>
      </c>
      <c r="N243" s="22">
        <f t="shared" si="3"/>
        <v>1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8" t="s">
        <v>124</v>
      </c>
      <c r="B244" s="28" t="s">
        <v>177</v>
      </c>
      <c r="C244" s="29" t="s">
        <v>190</v>
      </c>
      <c r="D244" s="30">
        <v>35612</v>
      </c>
      <c r="E244" s="31">
        <v>60388.23</v>
      </c>
      <c r="F244" s="31">
        <v>96000.23</v>
      </c>
      <c r="G244" s="31">
        <v>96000.23</v>
      </c>
      <c r="H244" s="31">
        <v>96000.23</v>
      </c>
      <c r="I244" s="31">
        <v>93238.25</v>
      </c>
      <c r="J244" s="31">
        <v>93238.25</v>
      </c>
      <c r="K244" s="32">
        <v>0</v>
      </c>
      <c r="L244" s="32">
        <v>2761.98</v>
      </c>
      <c r="M244" s="32">
        <v>0</v>
      </c>
      <c r="N244" s="22">
        <f t="shared" si="3"/>
        <v>0.97122944392945731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8" t="s">
        <v>124</v>
      </c>
      <c r="B245" s="28" t="s">
        <v>177</v>
      </c>
      <c r="C245" s="29" t="s">
        <v>190</v>
      </c>
      <c r="D245" s="30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2">
        <v>0</v>
      </c>
      <c r="L245" s="32">
        <v>0</v>
      </c>
      <c r="M245" s="32">
        <v>0</v>
      </c>
      <c r="N245" s="22">
        <f t="shared" si="3"/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8" t="s">
        <v>135</v>
      </c>
      <c r="B246" s="28" t="s">
        <v>174</v>
      </c>
      <c r="C246" s="29" t="s">
        <v>260</v>
      </c>
      <c r="D246" s="30">
        <v>1968.41</v>
      </c>
      <c r="E246" s="31">
        <v>-1968.41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2">
        <v>0</v>
      </c>
      <c r="L246" s="32">
        <v>0</v>
      </c>
      <c r="M246" s="32">
        <v>0</v>
      </c>
      <c r="N246" s="22">
        <f t="shared" si="3"/>
        <v>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8" t="s">
        <v>49</v>
      </c>
      <c r="B247" s="28" t="s">
        <v>174</v>
      </c>
      <c r="C247" s="29" t="s">
        <v>184</v>
      </c>
      <c r="D247" s="30">
        <v>152110.45000000001</v>
      </c>
      <c r="E247" s="31">
        <v>-152110.45000000001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2">
        <v>0</v>
      </c>
      <c r="L247" s="32">
        <v>0</v>
      </c>
      <c r="M247" s="32">
        <v>0</v>
      </c>
      <c r="N247" s="22">
        <f t="shared" si="3"/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8" t="s">
        <v>52</v>
      </c>
      <c r="B248" s="28" t="s">
        <v>174</v>
      </c>
      <c r="C248" s="29" t="s">
        <v>187</v>
      </c>
      <c r="D248" s="30">
        <v>74699.44</v>
      </c>
      <c r="E248" s="31">
        <v>-74699.44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2">
        <v>0</v>
      </c>
      <c r="L248" s="32">
        <v>0</v>
      </c>
      <c r="M248" s="32">
        <v>0</v>
      </c>
      <c r="N248" s="22">
        <f t="shared" si="3"/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8" t="s">
        <v>55</v>
      </c>
      <c r="B249" s="28" t="s">
        <v>174</v>
      </c>
      <c r="C249" s="29" t="s">
        <v>190</v>
      </c>
      <c r="D249" s="30">
        <v>373477.96</v>
      </c>
      <c r="E249" s="31">
        <v>-373477.96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2">
        <v>0</v>
      </c>
      <c r="L249" s="32">
        <v>0</v>
      </c>
      <c r="M249" s="32">
        <v>0</v>
      </c>
      <c r="N249" s="22">
        <f t="shared" si="3"/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8" t="s">
        <v>136</v>
      </c>
      <c r="B250" s="28" t="s">
        <v>174</v>
      </c>
      <c r="C250" s="29" t="s">
        <v>246</v>
      </c>
      <c r="D250" s="30">
        <v>6412.5</v>
      </c>
      <c r="E250" s="31">
        <v>-6412.5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2">
        <v>0</v>
      </c>
      <c r="L250" s="32">
        <v>0</v>
      </c>
      <c r="M250" s="32">
        <v>0</v>
      </c>
      <c r="N250" s="22">
        <f t="shared" si="3"/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8" t="s">
        <v>44</v>
      </c>
      <c r="B251" s="28" t="s">
        <v>174</v>
      </c>
      <c r="C251" s="29" t="s">
        <v>179</v>
      </c>
      <c r="D251" s="30">
        <v>597.79999999999995</v>
      </c>
      <c r="E251" s="31">
        <v>-597.79999999999995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2">
        <v>0</v>
      </c>
      <c r="L251" s="32">
        <v>0</v>
      </c>
      <c r="M251" s="32">
        <v>0</v>
      </c>
      <c r="N251" s="22">
        <f t="shared" si="3"/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8" t="s">
        <v>48</v>
      </c>
      <c r="B252" s="28" t="s">
        <v>174</v>
      </c>
      <c r="C252" s="29" t="s">
        <v>183</v>
      </c>
      <c r="D252" s="30">
        <v>151773.12</v>
      </c>
      <c r="E252" s="31">
        <v>-151773.12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2">
        <v>0</v>
      </c>
      <c r="L252" s="32">
        <v>0</v>
      </c>
      <c r="M252" s="32">
        <v>0</v>
      </c>
      <c r="N252" s="22">
        <f t="shared" si="3"/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8" t="s">
        <v>137</v>
      </c>
      <c r="B253" s="28" t="s">
        <v>177</v>
      </c>
      <c r="C253" s="29" t="s">
        <v>195</v>
      </c>
      <c r="D253" s="30">
        <v>60652.480000000003</v>
      </c>
      <c r="E253" s="31">
        <v>-60652.480000000003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2">
        <v>0</v>
      </c>
      <c r="L253" s="32">
        <v>0</v>
      </c>
      <c r="M253" s="32">
        <v>0</v>
      </c>
      <c r="N253" s="22">
        <f t="shared" si="3"/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8" t="s">
        <v>138</v>
      </c>
      <c r="B254" s="28" t="s">
        <v>177</v>
      </c>
      <c r="C254" s="29" t="s">
        <v>261</v>
      </c>
      <c r="D254" s="30">
        <v>1998.24</v>
      </c>
      <c r="E254" s="31">
        <v>-1998.24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2">
        <v>0</v>
      </c>
      <c r="L254" s="32">
        <v>0</v>
      </c>
      <c r="M254" s="32">
        <v>0</v>
      </c>
      <c r="N254" s="22">
        <f t="shared" si="3"/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8" t="s">
        <v>139</v>
      </c>
      <c r="B255" s="28" t="s">
        <v>177</v>
      </c>
      <c r="C255" s="29" t="s">
        <v>262</v>
      </c>
      <c r="D255" s="30">
        <v>30763.73</v>
      </c>
      <c r="E255" s="31">
        <v>-30763.73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2">
        <v>0</v>
      </c>
      <c r="L255" s="32">
        <v>0</v>
      </c>
      <c r="M255" s="32">
        <v>0</v>
      </c>
      <c r="N255" s="22">
        <f t="shared" si="3"/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8" t="s">
        <v>140</v>
      </c>
      <c r="B256" s="28" t="s">
        <v>177</v>
      </c>
      <c r="C256" s="29" t="s">
        <v>202</v>
      </c>
      <c r="D256" s="30">
        <v>2150</v>
      </c>
      <c r="E256" s="31">
        <v>-2150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2">
        <v>0</v>
      </c>
      <c r="L256" s="32">
        <v>0</v>
      </c>
      <c r="M256" s="32">
        <v>0</v>
      </c>
      <c r="N256" s="22">
        <f t="shared" si="3"/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8" t="s">
        <v>121</v>
      </c>
      <c r="B257" s="28" t="s">
        <v>177</v>
      </c>
      <c r="C257" s="29" t="s">
        <v>249</v>
      </c>
      <c r="D257" s="30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2">
        <v>0</v>
      </c>
      <c r="L257" s="32">
        <v>0</v>
      </c>
      <c r="M257" s="32">
        <v>0</v>
      </c>
      <c r="N257" s="22">
        <f t="shared" si="3"/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8" t="s">
        <v>141</v>
      </c>
      <c r="B258" s="28" t="s">
        <v>177</v>
      </c>
      <c r="C258" s="29" t="s">
        <v>213</v>
      </c>
      <c r="D258" s="30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2">
        <v>0</v>
      </c>
      <c r="L258" s="32">
        <v>0</v>
      </c>
      <c r="M258" s="32">
        <v>0</v>
      </c>
      <c r="N258" s="22">
        <f t="shared" si="3"/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8" t="s">
        <v>141</v>
      </c>
      <c r="B259" s="28" t="s">
        <v>177</v>
      </c>
      <c r="C259" s="29" t="s">
        <v>213</v>
      </c>
      <c r="D259" s="30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2">
        <v>0</v>
      </c>
      <c r="L259" s="32">
        <v>0</v>
      </c>
      <c r="M259" s="32">
        <v>0</v>
      </c>
      <c r="N259" s="22">
        <f t="shared" ref="N259:N322" si="4">+IFERROR((I259/F259),0)</f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8" t="s">
        <v>125</v>
      </c>
      <c r="B260" s="28" t="s">
        <v>177</v>
      </c>
      <c r="C260" s="29" t="s">
        <v>186</v>
      </c>
      <c r="D260" s="30">
        <v>85000.47</v>
      </c>
      <c r="E260" s="31">
        <v>-85000.47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2">
        <v>0</v>
      </c>
      <c r="L260" s="32">
        <v>0</v>
      </c>
      <c r="M260" s="32">
        <v>0</v>
      </c>
      <c r="N260" s="22">
        <f t="shared" si="4"/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8" t="s">
        <v>125</v>
      </c>
      <c r="B261" s="28" t="s">
        <v>177</v>
      </c>
      <c r="C261" s="29" t="s">
        <v>186</v>
      </c>
      <c r="D261" s="30">
        <v>329575.44</v>
      </c>
      <c r="E261" s="31">
        <v>-329575.44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2">
        <v>0</v>
      </c>
      <c r="L261" s="32">
        <v>0</v>
      </c>
      <c r="M261" s="32">
        <v>0</v>
      </c>
      <c r="N261" s="22">
        <f t="shared" si="4"/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8" t="s">
        <v>125</v>
      </c>
      <c r="B262" s="28" t="s">
        <v>177</v>
      </c>
      <c r="C262" s="29" t="s">
        <v>186</v>
      </c>
      <c r="D262" s="30">
        <v>398270.17</v>
      </c>
      <c r="E262" s="31">
        <v>-398270.17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2">
        <v>0</v>
      </c>
      <c r="L262" s="32">
        <v>0</v>
      </c>
      <c r="M262" s="32">
        <v>0</v>
      </c>
      <c r="N262" s="22">
        <f t="shared" si="4"/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8" t="s">
        <v>71</v>
      </c>
      <c r="B263" s="28" t="s">
        <v>175</v>
      </c>
      <c r="C263" s="29" t="s">
        <v>205</v>
      </c>
      <c r="D263" s="30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2">
        <v>0</v>
      </c>
      <c r="L263" s="32">
        <v>0</v>
      </c>
      <c r="M263" s="32">
        <v>0</v>
      </c>
      <c r="N263" s="22">
        <f t="shared" si="4"/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8" t="s">
        <v>71</v>
      </c>
      <c r="B264" s="28" t="s">
        <v>175</v>
      </c>
      <c r="C264" s="29" t="s">
        <v>205</v>
      </c>
      <c r="D264" s="30">
        <v>2120714.6</v>
      </c>
      <c r="E264" s="31">
        <v>-1665463.1</v>
      </c>
      <c r="F264" s="31">
        <v>455251.5</v>
      </c>
      <c r="G264" s="31">
        <v>455251.5</v>
      </c>
      <c r="H264" s="31">
        <v>455251.5</v>
      </c>
      <c r="I264" s="31">
        <v>455251.5</v>
      </c>
      <c r="J264" s="31">
        <v>455251.5</v>
      </c>
      <c r="K264" s="32">
        <v>0</v>
      </c>
      <c r="L264" s="32">
        <v>0</v>
      </c>
      <c r="M264" s="32">
        <v>0</v>
      </c>
      <c r="N264" s="22">
        <f t="shared" si="4"/>
        <v>1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8" t="s">
        <v>71</v>
      </c>
      <c r="B265" s="28" t="s">
        <v>175</v>
      </c>
      <c r="C265" s="29" t="s">
        <v>205</v>
      </c>
      <c r="D265" s="30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2">
        <v>0</v>
      </c>
      <c r="L265" s="32">
        <v>0</v>
      </c>
      <c r="M265" s="32">
        <v>0</v>
      </c>
      <c r="N265" s="22">
        <f t="shared" si="4"/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8" t="s">
        <v>124</v>
      </c>
      <c r="B266" s="28" t="s">
        <v>177</v>
      </c>
      <c r="C266" s="29" t="s">
        <v>190</v>
      </c>
      <c r="D266" s="30">
        <v>161764.43</v>
      </c>
      <c r="E266" s="31">
        <v>561559.56999999995</v>
      </c>
      <c r="F266" s="31">
        <v>723324</v>
      </c>
      <c r="G266" s="31">
        <v>720851.34</v>
      </c>
      <c r="H266" s="31">
        <v>0</v>
      </c>
      <c r="I266" s="31">
        <v>0</v>
      </c>
      <c r="J266" s="31">
        <v>0</v>
      </c>
      <c r="K266" s="32">
        <v>720851.34</v>
      </c>
      <c r="L266" s="32">
        <v>0</v>
      </c>
      <c r="M266" s="32">
        <v>0</v>
      </c>
      <c r="N266" s="22">
        <f t="shared" si="4"/>
        <v>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8" t="s">
        <v>127</v>
      </c>
      <c r="B267" s="28" t="s">
        <v>177</v>
      </c>
      <c r="C267" s="29" t="s">
        <v>253</v>
      </c>
      <c r="D267" s="30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2">
        <v>0</v>
      </c>
      <c r="L267" s="32">
        <v>0</v>
      </c>
      <c r="M267" s="32">
        <v>0</v>
      </c>
      <c r="N267" s="22">
        <f t="shared" si="4"/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8" t="s">
        <v>92</v>
      </c>
      <c r="B268" s="28" t="s">
        <v>175</v>
      </c>
      <c r="C268" s="29" t="s">
        <v>195</v>
      </c>
      <c r="D268" s="30">
        <v>291993.43</v>
      </c>
      <c r="E268" s="31">
        <v>-291993.43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2">
        <v>0</v>
      </c>
      <c r="L268" s="32">
        <v>0</v>
      </c>
      <c r="M268" s="32">
        <v>0</v>
      </c>
      <c r="N268" s="22">
        <f t="shared" si="4"/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8" t="s">
        <v>92</v>
      </c>
      <c r="B269" s="28" t="s">
        <v>175</v>
      </c>
      <c r="C269" s="29" t="s">
        <v>195</v>
      </c>
      <c r="D269" s="30">
        <v>1034936.28</v>
      </c>
      <c r="E269" s="31">
        <v>-628336.28</v>
      </c>
      <c r="F269" s="31">
        <v>406600</v>
      </c>
      <c r="G269" s="31">
        <v>406600</v>
      </c>
      <c r="H269" s="31">
        <v>406600</v>
      </c>
      <c r="I269" s="31">
        <v>406600</v>
      </c>
      <c r="J269" s="31">
        <v>406600</v>
      </c>
      <c r="K269" s="32">
        <v>0</v>
      </c>
      <c r="L269" s="32">
        <v>0</v>
      </c>
      <c r="M269" s="32">
        <v>0</v>
      </c>
      <c r="N269" s="22">
        <f t="shared" si="4"/>
        <v>1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8" t="s">
        <v>132</v>
      </c>
      <c r="B270" s="28" t="s">
        <v>177</v>
      </c>
      <c r="C270" s="29" t="s">
        <v>257</v>
      </c>
      <c r="D270" s="30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2">
        <v>0</v>
      </c>
      <c r="L270" s="32">
        <v>0</v>
      </c>
      <c r="M270" s="32">
        <v>0</v>
      </c>
      <c r="N270" s="22">
        <f t="shared" si="4"/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8" t="s">
        <v>132</v>
      </c>
      <c r="B271" s="28" t="s">
        <v>177</v>
      </c>
      <c r="C271" s="29" t="s">
        <v>257</v>
      </c>
      <c r="D271" s="30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2">
        <v>0</v>
      </c>
      <c r="L271" s="32">
        <v>0</v>
      </c>
      <c r="M271" s="32">
        <v>0</v>
      </c>
      <c r="N271" s="22">
        <f t="shared" si="4"/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8" t="s">
        <v>117</v>
      </c>
      <c r="B272" s="28" t="s">
        <v>177</v>
      </c>
      <c r="C272" s="29" t="s">
        <v>187</v>
      </c>
      <c r="D272" s="30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2">
        <v>0</v>
      </c>
      <c r="L272" s="32">
        <v>0</v>
      </c>
      <c r="M272" s="32">
        <v>0</v>
      </c>
      <c r="N272" s="22">
        <f t="shared" si="4"/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8" t="s">
        <v>124</v>
      </c>
      <c r="B273" s="28" t="s">
        <v>177</v>
      </c>
      <c r="C273" s="29" t="s">
        <v>190</v>
      </c>
      <c r="D273" s="30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2">
        <v>0</v>
      </c>
      <c r="L273" s="32">
        <v>0</v>
      </c>
      <c r="M273" s="32">
        <v>0</v>
      </c>
      <c r="N273" s="22">
        <f t="shared" si="4"/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8" t="s">
        <v>142</v>
      </c>
      <c r="B274" s="28" t="s">
        <v>177</v>
      </c>
      <c r="C274" s="29" t="s">
        <v>263</v>
      </c>
      <c r="D274" s="30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2">
        <v>0</v>
      </c>
      <c r="L274" s="32">
        <v>0</v>
      </c>
      <c r="M274" s="32">
        <v>0</v>
      </c>
      <c r="N274" s="22">
        <f t="shared" si="4"/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8" t="s">
        <v>126</v>
      </c>
      <c r="B275" s="28" t="s">
        <v>177</v>
      </c>
      <c r="C275" s="29" t="s">
        <v>252</v>
      </c>
      <c r="D275" s="30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2">
        <v>0</v>
      </c>
      <c r="L275" s="32">
        <v>0</v>
      </c>
      <c r="M275" s="32">
        <v>0</v>
      </c>
      <c r="N275" s="22">
        <f t="shared" si="4"/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8" t="s">
        <v>71</v>
      </c>
      <c r="B276" s="28" t="s">
        <v>175</v>
      </c>
      <c r="C276" s="29" t="s">
        <v>205</v>
      </c>
      <c r="D276" s="30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2">
        <v>0</v>
      </c>
      <c r="L276" s="32">
        <v>0</v>
      </c>
      <c r="M276" s="32">
        <v>0</v>
      </c>
      <c r="N276" s="22">
        <f t="shared" si="4"/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8" t="s">
        <v>93</v>
      </c>
      <c r="B277" s="28" t="s">
        <v>175</v>
      </c>
      <c r="C277" s="29" t="s">
        <v>226</v>
      </c>
      <c r="D277" s="30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2">
        <v>0</v>
      </c>
      <c r="L277" s="32">
        <v>0</v>
      </c>
      <c r="M277" s="32">
        <v>0</v>
      </c>
      <c r="N277" s="22">
        <f t="shared" si="4"/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8" t="s">
        <v>134</v>
      </c>
      <c r="B278" s="28" t="s">
        <v>177</v>
      </c>
      <c r="C278" s="29" t="s">
        <v>259</v>
      </c>
      <c r="D278" s="30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2">
        <v>0</v>
      </c>
      <c r="L278" s="32">
        <v>0</v>
      </c>
      <c r="M278" s="32">
        <v>0</v>
      </c>
      <c r="N278" s="22">
        <f t="shared" si="4"/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8" t="s">
        <v>125</v>
      </c>
      <c r="B279" s="28" t="s">
        <v>177</v>
      </c>
      <c r="C279" s="29" t="s">
        <v>186</v>
      </c>
      <c r="D279" s="30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2">
        <v>0</v>
      </c>
      <c r="L279" s="32">
        <v>0</v>
      </c>
      <c r="M279" s="32">
        <v>0</v>
      </c>
      <c r="N279" s="22">
        <f t="shared" si="4"/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8" t="s">
        <v>124</v>
      </c>
      <c r="B280" s="28" t="s">
        <v>177</v>
      </c>
      <c r="C280" s="29" t="s">
        <v>190</v>
      </c>
      <c r="D280" s="30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2">
        <v>0</v>
      </c>
      <c r="L280" s="32">
        <v>0</v>
      </c>
      <c r="M280" s="32">
        <v>0</v>
      </c>
      <c r="N280" s="22">
        <f t="shared" si="4"/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8" t="s">
        <v>123</v>
      </c>
      <c r="B281" s="28" t="s">
        <v>177</v>
      </c>
      <c r="C281" s="29" t="s">
        <v>251</v>
      </c>
      <c r="D281" s="30">
        <v>26166.2</v>
      </c>
      <c r="E281" s="31">
        <v>-26166.2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2">
        <v>0</v>
      </c>
      <c r="L281" s="32">
        <v>0</v>
      </c>
      <c r="M281" s="32">
        <v>0</v>
      </c>
      <c r="N281" s="22">
        <f t="shared" si="4"/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8" t="s">
        <v>123</v>
      </c>
      <c r="B282" s="28" t="s">
        <v>177</v>
      </c>
      <c r="C282" s="29" t="s">
        <v>251</v>
      </c>
      <c r="D282" s="30">
        <v>289285.52</v>
      </c>
      <c r="E282" s="31">
        <v>-72562.240000000005</v>
      </c>
      <c r="F282" s="31">
        <v>216723.28</v>
      </c>
      <c r="G282" s="31">
        <v>216723.28</v>
      </c>
      <c r="H282" s="31">
        <v>216723.28</v>
      </c>
      <c r="I282" s="31">
        <v>130428.37</v>
      </c>
      <c r="J282" s="31">
        <v>130428.37</v>
      </c>
      <c r="K282" s="32">
        <v>0</v>
      </c>
      <c r="L282" s="32">
        <v>86294.91</v>
      </c>
      <c r="M282" s="32">
        <v>0</v>
      </c>
      <c r="N282" s="22">
        <f t="shared" si="4"/>
        <v>0.60181984141251454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8" t="s">
        <v>79</v>
      </c>
      <c r="B283" s="28" t="s">
        <v>174</v>
      </c>
      <c r="C283" s="29" t="s">
        <v>213</v>
      </c>
      <c r="D283" s="30">
        <v>296.32</v>
      </c>
      <c r="E283" s="31">
        <v>-296.32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2">
        <v>0</v>
      </c>
      <c r="L283" s="32">
        <v>0</v>
      </c>
      <c r="M283" s="32">
        <v>0</v>
      </c>
      <c r="N283" s="22">
        <f t="shared" si="4"/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8" t="s">
        <v>73</v>
      </c>
      <c r="B284" s="28" t="s">
        <v>174</v>
      </c>
      <c r="C284" s="29" t="s">
        <v>207</v>
      </c>
      <c r="D284" s="30">
        <v>52328.97</v>
      </c>
      <c r="E284" s="31">
        <v>-52328.97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2">
        <v>0</v>
      </c>
      <c r="L284" s="32">
        <v>0</v>
      </c>
      <c r="M284" s="32">
        <v>0</v>
      </c>
      <c r="N284" s="22">
        <f t="shared" si="4"/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8" t="s">
        <v>61</v>
      </c>
      <c r="B285" s="28" t="s">
        <v>174</v>
      </c>
      <c r="C285" s="29" t="s">
        <v>195</v>
      </c>
      <c r="D285" s="30">
        <v>176493.02</v>
      </c>
      <c r="E285" s="31">
        <v>-176493.02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2">
        <v>0</v>
      </c>
      <c r="L285" s="32">
        <v>0</v>
      </c>
      <c r="M285" s="32">
        <v>0</v>
      </c>
      <c r="N285" s="22">
        <f t="shared" si="4"/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8" t="s">
        <v>51</v>
      </c>
      <c r="B286" s="28" t="s">
        <v>174</v>
      </c>
      <c r="C286" s="29" t="s">
        <v>186</v>
      </c>
      <c r="D286" s="30">
        <v>436779.09</v>
      </c>
      <c r="E286" s="31">
        <v>-436779.09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2">
        <v>0</v>
      </c>
      <c r="L286" s="32">
        <v>0</v>
      </c>
      <c r="M286" s="32">
        <v>0</v>
      </c>
      <c r="N286" s="22">
        <f t="shared" si="4"/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8" t="s">
        <v>121</v>
      </c>
      <c r="B287" s="28" t="s">
        <v>177</v>
      </c>
      <c r="C287" s="29" t="s">
        <v>249</v>
      </c>
      <c r="D287" s="30">
        <v>500</v>
      </c>
      <c r="E287" s="31">
        <v>-500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2">
        <v>0</v>
      </c>
      <c r="L287" s="32">
        <v>0</v>
      </c>
      <c r="M287" s="32">
        <v>0</v>
      </c>
      <c r="N287" s="22">
        <f t="shared" si="4"/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8" t="s">
        <v>121</v>
      </c>
      <c r="B288" s="28" t="s">
        <v>177</v>
      </c>
      <c r="C288" s="29" t="s">
        <v>249</v>
      </c>
      <c r="D288" s="30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2">
        <v>0</v>
      </c>
      <c r="L288" s="32">
        <v>0</v>
      </c>
      <c r="M288" s="32">
        <v>0</v>
      </c>
      <c r="N288" s="22">
        <f t="shared" si="4"/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8" t="s">
        <v>125</v>
      </c>
      <c r="B289" s="28" t="s">
        <v>177</v>
      </c>
      <c r="C289" s="29" t="s">
        <v>186</v>
      </c>
      <c r="D289" s="30">
        <v>6680</v>
      </c>
      <c r="E289" s="31">
        <v>-6680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2">
        <v>0</v>
      </c>
      <c r="L289" s="32">
        <v>0</v>
      </c>
      <c r="M289" s="32">
        <v>0</v>
      </c>
      <c r="N289" s="22">
        <f t="shared" si="4"/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8" t="s">
        <v>125</v>
      </c>
      <c r="B290" s="28" t="s">
        <v>177</v>
      </c>
      <c r="C290" s="29" t="s">
        <v>186</v>
      </c>
      <c r="D290" s="30">
        <v>6680</v>
      </c>
      <c r="E290" s="31">
        <v>-6680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2">
        <v>0</v>
      </c>
      <c r="L290" s="32">
        <v>0</v>
      </c>
      <c r="M290" s="32">
        <v>0</v>
      </c>
      <c r="N290" s="22">
        <f t="shared" si="4"/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8" t="s">
        <v>125</v>
      </c>
      <c r="B291" s="28" t="s">
        <v>177</v>
      </c>
      <c r="C291" s="29" t="s">
        <v>186</v>
      </c>
      <c r="D291" s="30">
        <v>2500</v>
      </c>
      <c r="E291" s="31">
        <v>-2500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2">
        <v>0</v>
      </c>
      <c r="L291" s="32">
        <v>0</v>
      </c>
      <c r="M291" s="32">
        <v>0</v>
      </c>
      <c r="N291" s="22">
        <f t="shared" si="4"/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8" t="s">
        <v>141</v>
      </c>
      <c r="B292" s="28" t="s">
        <v>177</v>
      </c>
      <c r="C292" s="29" t="s">
        <v>213</v>
      </c>
      <c r="D292" s="30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2">
        <v>0</v>
      </c>
      <c r="L292" s="32">
        <v>0</v>
      </c>
      <c r="M292" s="32">
        <v>0</v>
      </c>
      <c r="N292" s="22">
        <f t="shared" si="4"/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8" t="s">
        <v>141</v>
      </c>
      <c r="B293" s="28" t="s">
        <v>177</v>
      </c>
      <c r="C293" s="29" t="s">
        <v>213</v>
      </c>
      <c r="D293" s="30">
        <v>0</v>
      </c>
      <c r="E293" s="31">
        <v>300</v>
      </c>
      <c r="F293" s="31">
        <v>300</v>
      </c>
      <c r="G293" s="31">
        <v>110</v>
      </c>
      <c r="H293" s="31">
        <v>110</v>
      </c>
      <c r="I293" s="31">
        <v>55</v>
      </c>
      <c r="J293" s="31">
        <v>55</v>
      </c>
      <c r="K293" s="32">
        <v>0</v>
      </c>
      <c r="L293" s="32">
        <v>55</v>
      </c>
      <c r="M293" s="32">
        <v>0</v>
      </c>
      <c r="N293" s="22">
        <f t="shared" si="4"/>
        <v>0.18333333333333332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8" t="s">
        <v>141</v>
      </c>
      <c r="B294" s="28" t="s">
        <v>177</v>
      </c>
      <c r="C294" s="29" t="s">
        <v>213</v>
      </c>
      <c r="D294" s="30">
        <v>240</v>
      </c>
      <c r="E294" s="31">
        <v>-20</v>
      </c>
      <c r="F294" s="31">
        <v>220</v>
      </c>
      <c r="G294" s="31">
        <v>220</v>
      </c>
      <c r="H294" s="31">
        <v>165</v>
      </c>
      <c r="I294" s="31">
        <v>165</v>
      </c>
      <c r="J294" s="31">
        <v>165</v>
      </c>
      <c r="K294" s="32">
        <v>55</v>
      </c>
      <c r="L294" s="32">
        <v>0</v>
      </c>
      <c r="M294" s="32">
        <v>0</v>
      </c>
      <c r="N294" s="22">
        <f t="shared" si="4"/>
        <v>0.75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8" t="s">
        <v>115</v>
      </c>
      <c r="B295" s="28" t="s">
        <v>177</v>
      </c>
      <c r="C295" s="29" t="s">
        <v>207</v>
      </c>
      <c r="D295" s="30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2">
        <v>0</v>
      </c>
      <c r="L295" s="32">
        <v>0</v>
      </c>
      <c r="M295" s="32">
        <v>0</v>
      </c>
      <c r="N295" s="22">
        <f t="shared" si="4"/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8" t="s">
        <v>121</v>
      </c>
      <c r="B296" s="28" t="s">
        <v>177</v>
      </c>
      <c r="C296" s="29" t="s">
        <v>249</v>
      </c>
      <c r="D296" s="30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2">
        <v>0</v>
      </c>
      <c r="L296" s="32">
        <v>0</v>
      </c>
      <c r="M296" s="32">
        <v>0</v>
      </c>
      <c r="N296" s="22">
        <f t="shared" si="4"/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8" t="s">
        <v>143</v>
      </c>
      <c r="B297" s="28" t="s">
        <v>177</v>
      </c>
      <c r="C297" s="29" t="s">
        <v>264</v>
      </c>
      <c r="D297" s="30">
        <v>2100</v>
      </c>
      <c r="E297" s="31">
        <v>-1600</v>
      </c>
      <c r="F297" s="31">
        <v>500</v>
      </c>
      <c r="G297" s="31">
        <v>500</v>
      </c>
      <c r="H297" s="31">
        <v>200</v>
      </c>
      <c r="I297" s="31">
        <v>200</v>
      </c>
      <c r="J297" s="31">
        <v>200</v>
      </c>
      <c r="K297" s="32">
        <v>300</v>
      </c>
      <c r="L297" s="32">
        <v>0</v>
      </c>
      <c r="M297" s="32">
        <v>0</v>
      </c>
      <c r="N297" s="22">
        <f t="shared" si="4"/>
        <v>0.4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8" t="s">
        <v>125</v>
      </c>
      <c r="B298" s="28" t="s">
        <v>177</v>
      </c>
      <c r="C298" s="29" t="s">
        <v>186</v>
      </c>
      <c r="D298" s="30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2">
        <v>0</v>
      </c>
      <c r="L298" s="32">
        <v>0</v>
      </c>
      <c r="M298" s="32">
        <v>0</v>
      </c>
      <c r="N298" s="22">
        <f t="shared" si="4"/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8" t="s">
        <v>117</v>
      </c>
      <c r="B299" s="28" t="s">
        <v>177</v>
      </c>
      <c r="C299" s="29" t="s">
        <v>187</v>
      </c>
      <c r="D299" s="30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2">
        <v>0</v>
      </c>
      <c r="L299" s="32">
        <v>0</v>
      </c>
      <c r="M299" s="32">
        <v>0</v>
      </c>
      <c r="N299" s="22">
        <f t="shared" si="4"/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8" t="s">
        <v>124</v>
      </c>
      <c r="B300" s="28" t="s">
        <v>177</v>
      </c>
      <c r="C300" s="29" t="s">
        <v>190</v>
      </c>
      <c r="D300" s="30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2">
        <v>0</v>
      </c>
      <c r="L300" s="32">
        <v>0</v>
      </c>
      <c r="M300" s="32">
        <v>0</v>
      </c>
      <c r="N300" s="22">
        <f t="shared" si="4"/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8" t="s">
        <v>134</v>
      </c>
      <c r="B301" s="28" t="s">
        <v>177</v>
      </c>
      <c r="C301" s="29" t="s">
        <v>259</v>
      </c>
      <c r="D301" s="30">
        <v>7369.45</v>
      </c>
      <c r="E301" s="31">
        <v>-4222.37</v>
      </c>
      <c r="F301" s="31">
        <v>3147.08</v>
      </c>
      <c r="G301" s="31">
        <v>3147.08</v>
      </c>
      <c r="H301" s="31">
        <v>3147.08</v>
      </c>
      <c r="I301" s="31">
        <v>2963.25</v>
      </c>
      <c r="J301" s="31">
        <v>2963.25</v>
      </c>
      <c r="K301" s="32">
        <v>0</v>
      </c>
      <c r="L301" s="32">
        <v>183.83</v>
      </c>
      <c r="M301" s="32">
        <v>0</v>
      </c>
      <c r="N301" s="22">
        <f t="shared" si="4"/>
        <v>0.9415871220305807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8" t="s">
        <v>134</v>
      </c>
      <c r="B302" s="28" t="s">
        <v>177</v>
      </c>
      <c r="C302" s="29" t="s">
        <v>259</v>
      </c>
      <c r="D302" s="30">
        <v>6363.12</v>
      </c>
      <c r="E302" s="31">
        <v>0</v>
      </c>
      <c r="F302" s="31">
        <v>6363.12</v>
      </c>
      <c r="G302" s="31">
        <v>6363.12</v>
      </c>
      <c r="H302" s="31">
        <v>6363.12</v>
      </c>
      <c r="I302" s="31">
        <v>3820.75</v>
      </c>
      <c r="J302" s="31">
        <v>3820.75</v>
      </c>
      <c r="K302" s="32">
        <v>0</v>
      </c>
      <c r="L302" s="32">
        <v>2542.37</v>
      </c>
      <c r="M302" s="32">
        <v>0</v>
      </c>
      <c r="N302" s="22">
        <f t="shared" si="4"/>
        <v>0.60045229384327181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8" t="s">
        <v>125</v>
      </c>
      <c r="B303" s="28" t="s">
        <v>177</v>
      </c>
      <c r="C303" s="29" t="s">
        <v>186</v>
      </c>
      <c r="D303" s="30">
        <v>10949.53</v>
      </c>
      <c r="E303" s="31">
        <v>-9405.52</v>
      </c>
      <c r="F303" s="31">
        <v>1544.01</v>
      </c>
      <c r="G303" s="31">
        <v>1544.01</v>
      </c>
      <c r="H303" s="31">
        <v>1544.01</v>
      </c>
      <c r="I303" s="31">
        <v>1544.01</v>
      </c>
      <c r="J303" s="31">
        <v>1544.01</v>
      </c>
      <c r="K303" s="32">
        <v>0</v>
      </c>
      <c r="L303" s="32">
        <v>0</v>
      </c>
      <c r="M303" s="32">
        <v>0</v>
      </c>
      <c r="N303" s="22">
        <f t="shared" si="4"/>
        <v>1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8" t="s">
        <v>125</v>
      </c>
      <c r="B304" s="28" t="s">
        <v>177</v>
      </c>
      <c r="C304" s="29" t="s">
        <v>186</v>
      </c>
      <c r="D304" s="30">
        <v>16291.86</v>
      </c>
      <c r="E304" s="31">
        <v>0</v>
      </c>
      <c r="F304" s="31">
        <v>16291.86</v>
      </c>
      <c r="G304" s="31">
        <v>16291.86</v>
      </c>
      <c r="H304" s="31">
        <v>16291.86</v>
      </c>
      <c r="I304" s="31">
        <v>8688.52</v>
      </c>
      <c r="J304" s="31">
        <v>8688.52</v>
      </c>
      <c r="K304" s="32">
        <v>0</v>
      </c>
      <c r="L304" s="32">
        <v>7603.34</v>
      </c>
      <c r="M304" s="32">
        <v>0</v>
      </c>
      <c r="N304" s="22">
        <f t="shared" si="4"/>
        <v>0.53330436181013097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8" t="s">
        <v>124</v>
      </c>
      <c r="B305" s="28" t="s">
        <v>177</v>
      </c>
      <c r="C305" s="29" t="s">
        <v>190</v>
      </c>
      <c r="D305" s="30">
        <v>12418.74</v>
      </c>
      <c r="E305" s="31">
        <v>-8093.82</v>
      </c>
      <c r="F305" s="31">
        <v>4324.92</v>
      </c>
      <c r="G305" s="31">
        <v>4324.92</v>
      </c>
      <c r="H305" s="31">
        <v>4324.92</v>
      </c>
      <c r="I305" s="31">
        <v>4286.3599999999997</v>
      </c>
      <c r="J305" s="31">
        <v>4286.3599999999997</v>
      </c>
      <c r="K305" s="32">
        <v>0</v>
      </c>
      <c r="L305" s="32">
        <v>38.56</v>
      </c>
      <c r="M305" s="32">
        <v>0</v>
      </c>
      <c r="N305" s="22">
        <f t="shared" si="4"/>
        <v>0.99108422814757258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8" t="s">
        <v>115</v>
      </c>
      <c r="B306" s="28" t="s">
        <v>177</v>
      </c>
      <c r="C306" s="29" t="s">
        <v>207</v>
      </c>
      <c r="D306" s="30">
        <v>791.42</v>
      </c>
      <c r="E306" s="31">
        <v>0</v>
      </c>
      <c r="F306" s="31">
        <v>791.42</v>
      </c>
      <c r="G306" s="31">
        <v>791.42</v>
      </c>
      <c r="H306" s="31">
        <v>791.42</v>
      </c>
      <c r="I306" s="31">
        <v>791.42</v>
      </c>
      <c r="J306" s="31">
        <v>791.42</v>
      </c>
      <c r="K306" s="32">
        <v>0</v>
      </c>
      <c r="L306" s="32">
        <v>0</v>
      </c>
      <c r="M306" s="32">
        <v>0</v>
      </c>
      <c r="N306" s="22">
        <f t="shared" si="4"/>
        <v>1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8" t="s">
        <v>125</v>
      </c>
      <c r="B307" s="28" t="s">
        <v>177</v>
      </c>
      <c r="C307" s="29" t="s">
        <v>186</v>
      </c>
      <c r="D307" s="30">
        <v>63571.32</v>
      </c>
      <c r="E307" s="31">
        <v>0</v>
      </c>
      <c r="F307" s="31">
        <v>63571.32</v>
      </c>
      <c r="G307" s="31">
        <v>63571.32</v>
      </c>
      <c r="H307" s="31">
        <v>63571.32</v>
      </c>
      <c r="I307" s="31">
        <v>16557.099999999999</v>
      </c>
      <c r="J307" s="31">
        <v>16557.099999999999</v>
      </c>
      <c r="K307" s="32">
        <v>0</v>
      </c>
      <c r="L307" s="32">
        <v>47014.22</v>
      </c>
      <c r="M307" s="32">
        <v>0</v>
      </c>
      <c r="N307" s="22">
        <f t="shared" si="4"/>
        <v>0.26044920885707579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8" t="s">
        <v>125</v>
      </c>
      <c r="B308" s="28" t="s">
        <v>177</v>
      </c>
      <c r="C308" s="29" t="s">
        <v>186</v>
      </c>
      <c r="D308" s="30">
        <v>7193.06</v>
      </c>
      <c r="E308" s="31">
        <v>0</v>
      </c>
      <c r="F308" s="31">
        <v>7193.06</v>
      </c>
      <c r="G308" s="31">
        <v>7193.06</v>
      </c>
      <c r="H308" s="31">
        <v>7193.06</v>
      </c>
      <c r="I308" s="31">
        <v>5555.89</v>
      </c>
      <c r="J308" s="31">
        <v>5555.89</v>
      </c>
      <c r="K308" s="32">
        <v>0</v>
      </c>
      <c r="L308" s="32">
        <v>1637.17</v>
      </c>
      <c r="M308" s="32">
        <v>0</v>
      </c>
      <c r="N308" s="22">
        <f t="shared" si="4"/>
        <v>0.77239589270769327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8" t="s">
        <v>124</v>
      </c>
      <c r="B309" s="28" t="s">
        <v>177</v>
      </c>
      <c r="C309" s="29" t="s">
        <v>190</v>
      </c>
      <c r="D309" s="30">
        <v>103822.77</v>
      </c>
      <c r="E309" s="31">
        <v>0</v>
      </c>
      <c r="F309" s="31">
        <v>103822.77</v>
      </c>
      <c r="G309" s="31">
        <v>103822.77</v>
      </c>
      <c r="H309" s="31">
        <v>103822.77</v>
      </c>
      <c r="I309" s="31">
        <v>25586.81</v>
      </c>
      <c r="J309" s="31">
        <v>25586.81</v>
      </c>
      <c r="K309" s="32">
        <v>0</v>
      </c>
      <c r="L309" s="32">
        <v>78235.960000000006</v>
      </c>
      <c r="M309" s="32">
        <v>0</v>
      </c>
      <c r="N309" s="22">
        <f t="shared" si="4"/>
        <v>0.24644699809107387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8" t="s">
        <v>115</v>
      </c>
      <c r="B310" s="28" t="s">
        <v>177</v>
      </c>
      <c r="C310" s="29" t="s">
        <v>207</v>
      </c>
      <c r="D310" s="30">
        <v>51220.42</v>
      </c>
      <c r="E310" s="31">
        <v>0</v>
      </c>
      <c r="F310" s="31">
        <v>51220.42</v>
      </c>
      <c r="G310" s="31">
        <v>51220.42</v>
      </c>
      <c r="H310" s="31">
        <v>51220.42</v>
      </c>
      <c r="I310" s="31">
        <v>51041.72</v>
      </c>
      <c r="J310" s="31">
        <v>51041.72</v>
      </c>
      <c r="K310" s="32">
        <v>0</v>
      </c>
      <c r="L310" s="32">
        <v>178.7</v>
      </c>
      <c r="M310" s="32">
        <v>0</v>
      </c>
      <c r="N310" s="22">
        <f t="shared" si="4"/>
        <v>0.99651115707368276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8" t="s">
        <v>115</v>
      </c>
      <c r="B311" s="28" t="s">
        <v>177</v>
      </c>
      <c r="C311" s="29" t="s">
        <v>207</v>
      </c>
      <c r="D311" s="30">
        <v>0</v>
      </c>
      <c r="E311" s="31">
        <v>18076</v>
      </c>
      <c r="F311" s="31">
        <v>18076</v>
      </c>
      <c r="G311" s="31">
        <v>18076</v>
      </c>
      <c r="H311" s="31">
        <v>18076</v>
      </c>
      <c r="I311" s="31">
        <v>17283.400000000001</v>
      </c>
      <c r="J311" s="31">
        <v>17283.400000000001</v>
      </c>
      <c r="K311" s="32">
        <v>0</v>
      </c>
      <c r="L311" s="32">
        <v>792.6</v>
      </c>
      <c r="M311" s="32">
        <v>0</v>
      </c>
      <c r="N311" s="22">
        <f t="shared" si="4"/>
        <v>0.95615180349634887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8" t="s">
        <v>115</v>
      </c>
      <c r="B312" s="28" t="s">
        <v>177</v>
      </c>
      <c r="C312" s="29" t="s">
        <v>207</v>
      </c>
      <c r="D312" s="30">
        <v>27352.61</v>
      </c>
      <c r="E312" s="31">
        <v>50712.25</v>
      </c>
      <c r="F312" s="31">
        <v>78064.86</v>
      </c>
      <c r="G312" s="31">
        <v>78064.86</v>
      </c>
      <c r="H312" s="31">
        <v>78064.86</v>
      </c>
      <c r="I312" s="31">
        <v>7614.86</v>
      </c>
      <c r="J312" s="31">
        <v>7614.86</v>
      </c>
      <c r="K312" s="32">
        <v>0</v>
      </c>
      <c r="L312" s="32">
        <v>70450</v>
      </c>
      <c r="M312" s="32">
        <v>0</v>
      </c>
      <c r="N312" s="22">
        <f t="shared" si="4"/>
        <v>9.7545297589722177E-2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8" t="s">
        <v>125</v>
      </c>
      <c r="B313" s="28" t="s">
        <v>177</v>
      </c>
      <c r="C313" s="29" t="s">
        <v>186</v>
      </c>
      <c r="D313" s="30">
        <v>50000</v>
      </c>
      <c r="E313" s="31">
        <v>36056.61</v>
      </c>
      <c r="F313" s="31">
        <v>86056.61</v>
      </c>
      <c r="G313" s="31">
        <v>86056.61</v>
      </c>
      <c r="H313" s="31">
        <v>86056.61</v>
      </c>
      <c r="I313" s="31">
        <v>10687.05</v>
      </c>
      <c r="J313" s="31">
        <v>10687.05</v>
      </c>
      <c r="K313" s="32">
        <v>0</v>
      </c>
      <c r="L313" s="32">
        <v>75369.56</v>
      </c>
      <c r="M313" s="32">
        <v>0</v>
      </c>
      <c r="N313" s="22">
        <f t="shared" si="4"/>
        <v>0.12418627691702008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8" t="s">
        <v>125</v>
      </c>
      <c r="B314" s="28" t="s">
        <v>177</v>
      </c>
      <c r="C314" s="29" t="s">
        <v>186</v>
      </c>
      <c r="D314" s="30">
        <v>0</v>
      </c>
      <c r="E314" s="31">
        <v>3812.77</v>
      </c>
      <c r="F314" s="31">
        <v>3812.77</v>
      </c>
      <c r="G314" s="31">
        <v>3812.77</v>
      </c>
      <c r="H314" s="31">
        <v>3812.77</v>
      </c>
      <c r="I314" s="31">
        <v>3812.77</v>
      </c>
      <c r="J314" s="31">
        <v>3812.77</v>
      </c>
      <c r="K314" s="32">
        <v>0</v>
      </c>
      <c r="L314" s="32">
        <v>0</v>
      </c>
      <c r="M314" s="32">
        <v>0</v>
      </c>
      <c r="N314" s="22">
        <f t="shared" si="4"/>
        <v>1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8" t="s">
        <v>125</v>
      </c>
      <c r="B315" s="28" t="s">
        <v>177</v>
      </c>
      <c r="C315" s="29" t="s">
        <v>186</v>
      </c>
      <c r="D315" s="30">
        <v>52373.66</v>
      </c>
      <c r="E315" s="31">
        <v>0</v>
      </c>
      <c r="F315" s="31">
        <v>52373.66</v>
      </c>
      <c r="G315" s="31">
        <v>52373.66</v>
      </c>
      <c r="H315" s="31">
        <v>52373.66</v>
      </c>
      <c r="I315" s="31">
        <v>38800.71</v>
      </c>
      <c r="J315" s="31">
        <v>38800.71</v>
      </c>
      <c r="K315" s="32">
        <v>0</v>
      </c>
      <c r="L315" s="32">
        <v>13572.95</v>
      </c>
      <c r="M315" s="32">
        <v>0</v>
      </c>
      <c r="N315" s="22">
        <f t="shared" si="4"/>
        <v>0.74084396622271576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8" t="s">
        <v>124</v>
      </c>
      <c r="B316" s="28" t="s">
        <v>177</v>
      </c>
      <c r="C316" s="29" t="s">
        <v>190</v>
      </c>
      <c r="D316" s="30">
        <v>280409.27</v>
      </c>
      <c r="E316" s="31">
        <v>-280409.27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2">
        <v>0</v>
      </c>
      <c r="L316" s="32">
        <v>0</v>
      </c>
      <c r="M316" s="32">
        <v>0</v>
      </c>
      <c r="N316" s="22">
        <f t="shared" si="4"/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8" t="s">
        <v>124</v>
      </c>
      <c r="B317" s="28" t="s">
        <v>177</v>
      </c>
      <c r="C317" s="29" t="s">
        <v>190</v>
      </c>
      <c r="D317" s="30">
        <v>93929.98</v>
      </c>
      <c r="E317" s="31">
        <v>280409.27</v>
      </c>
      <c r="F317" s="31">
        <v>374339.25</v>
      </c>
      <c r="G317" s="31">
        <v>374339.25</v>
      </c>
      <c r="H317" s="31">
        <v>374339.25</v>
      </c>
      <c r="I317" s="31">
        <v>209225.44</v>
      </c>
      <c r="J317" s="31">
        <v>209225.44</v>
      </c>
      <c r="K317" s="32">
        <v>0</v>
      </c>
      <c r="L317" s="32">
        <v>165113.81</v>
      </c>
      <c r="M317" s="32">
        <v>0</v>
      </c>
      <c r="N317" s="22">
        <f t="shared" si="4"/>
        <v>0.55891932251293441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8" t="s">
        <v>115</v>
      </c>
      <c r="B318" s="28" t="s">
        <v>177</v>
      </c>
      <c r="C318" s="29" t="s">
        <v>207</v>
      </c>
      <c r="D318" s="30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2">
        <v>0</v>
      </c>
      <c r="L318" s="32">
        <v>0</v>
      </c>
      <c r="M318" s="32">
        <v>0</v>
      </c>
      <c r="N318" s="22">
        <f t="shared" si="4"/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8" t="s">
        <v>125</v>
      </c>
      <c r="B319" s="28" t="s">
        <v>177</v>
      </c>
      <c r="C319" s="29" t="s">
        <v>186</v>
      </c>
      <c r="D319" s="30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2">
        <v>0</v>
      </c>
      <c r="L319" s="32">
        <v>0</v>
      </c>
      <c r="M319" s="32">
        <v>0</v>
      </c>
      <c r="N319" s="22">
        <f t="shared" si="4"/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8" t="s">
        <v>144</v>
      </c>
      <c r="B320" s="28" t="s">
        <v>177</v>
      </c>
      <c r="C320" s="29" t="s">
        <v>265</v>
      </c>
      <c r="D320" s="30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2">
        <v>0</v>
      </c>
      <c r="L320" s="32">
        <v>0</v>
      </c>
      <c r="M320" s="32">
        <v>0</v>
      </c>
      <c r="N320" s="22">
        <f t="shared" si="4"/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8" t="s">
        <v>144</v>
      </c>
      <c r="B321" s="28" t="s">
        <v>177</v>
      </c>
      <c r="C321" s="29" t="s">
        <v>265</v>
      </c>
      <c r="D321" s="30">
        <v>1311</v>
      </c>
      <c r="E321" s="31">
        <v>0</v>
      </c>
      <c r="F321" s="31">
        <v>1311</v>
      </c>
      <c r="G321" s="31">
        <v>1311</v>
      </c>
      <c r="H321" s="31">
        <v>1311</v>
      </c>
      <c r="I321" s="31">
        <v>1311</v>
      </c>
      <c r="J321" s="31">
        <v>1311</v>
      </c>
      <c r="K321" s="32">
        <v>0</v>
      </c>
      <c r="L321" s="32">
        <v>0</v>
      </c>
      <c r="M321" s="32">
        <v>0</v>
      </c>
      <c r="N321" s="22">
        <f t="shared" si="4"/>
        <v>1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8" t="s">
        <v>144</v>
      </c>
      <c r="B322" s="28" t="s">
        <v>177</v>
      </c>
      <c r="C322" s="29" t="s">
        <v>265</v>
      </c>
      <c r="D322" s="30">
        <v>0</v>
      </c>
      <c r="E322" s="31">
        <v>218.5</v>
      </c>
      <c r="F322" s="31">
        <v>218.5</v>
      </c>
      <c r="G322" s="31">
        <v>218.5</v>
      </c>
      <c r="H322" s="31">
        <v>218.5</v>
      </c>
      <c r="I322" s="31">
        <v>218.5</v>
      </c>
      <c r="J322" s="31">
        <v>218.5</v>
      </c>
      <c r="K322" s="32">
        <v>0</v>
      </c>
      <c r="L322" s="32">
        <v>0</v>
      </c>
      <c r="M322" s="32">
        <v>0</v>
      </c>
      <c r="N322" s="22">
        <f t="shared" si="4"/>
        <v>1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8" t="s">
        <v>134</v>
      </c>
      <c r="B323" s="28" t="s">
        <v>177</v>
      </c>
      <c r="C323" s="29" t="s">
        <v>259</v>
      </c>
      <c r="D323" s="30">
        <v>25988.21</v>
      </c>
      <c r="E323" s="31">
        <v>38117.339999999997</v>
      </c>
      <c r="F323" s="31">
        <v>64105.55</v>
      </c>
      <c r="G323" s="31">
        <v>64105.55</v>
      </c>
      <c r="H323" s="31">
        <v>64105.55</v>
      </c>
      <c r="I323" s="31">
        <v>31423.14</v>
      </c>
      <c r="J323" s="31">
        <v>31423.14</v>
      </c>
      <c r="K323" s="32">
        <v>0</v>
      </c>
      <c r="L323" s="32">
        <v>32682.41</v>
      </c>
      <c r="M323" s="32">
        <v>0</v>
      </c>
      <c r="N323" s="22">
        <f t="shared" ref="N323:N386" si="5">+IFERROR((I323/F323),0)</f>
        <v>0.49017815150170302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8" t="s">
        <v>115</v>
      </c>
      <c r="B324" s="28" t="s">
        <v>177</v>
      </c>
      <c r="C324" s="29" t="s">
        <v>207</v>
      </c>
      <c r="D324" s="30">
        <v>0</v>
      </c>
      <c r="E324" s="31">
        <v>56708.04</v>
      </c>
      <c r="F324" s="31">
        <v>56708.04</v>
      </c>
      <c r="G324" s="31">
        <v>56708.04</v>
      </c>
      <c r="H324" s="31">
        <v>56708.04</v>
      </c>
      <c r="I324" s="31">
        <v>30549.599999999999</v>
      </c>
      <c r="J324" s="31">
        <v>30549.599999999999</v>
      </c>
      <c r="K324" s="32">
        <v>0</v>
      </c>
      <c r="L324" s="32">
        <v>26158.44</v>
      </c>
      <c r="M324" s="32">
        <v>0</v>
      </c>
      <c r="N324" s="22">
        <f t="shared" si="5"/>
        <v>0.53871726125607577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8" t="s">
        <v>145</v>
      </c>
      <c r="B325" s="28" t="s">
        <v>177</v>
      </c>
      <c r="C325" s="29" t="s">
        <v>214</v>
      </c>
      <c r="D325" s="30">
        <v>42884.4</v>
      </c>
      <c r="E325" s="31">
        <v>15900.22</v>
      </c>
      <c r="F325" s="31">
        <v>58784.62</v>
      </c>
      <c r="G325" s="31">
        <v>58784.62</v>
      </c>
      <c r="H325" s="31">
        <v>58784.62</v>
      </c>
      <c r="I325" s="31">
        <v>58784.62</v>
      </c>
      <c r="J325" s="31">
        <v>58784.62</v>
      </c>
      <c r="K325" s="32">
        <v>0</v>
      </c>
      <c r="L325" s="32">
        <v>0</v>
      </c>
      <c r="M325" s="32">
        <v>0</v>
      </c>
      <c r="N325" s="22">
        <f t="shared" si="5"/>
        <v>1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8" t="s">
        <v>145</v>
      </c>
      <c r="B326" s="28" t="s">
        <v>177</v>
      </c>
      <c r="C326" s="29" t="s">
        <v>214</v>
      </c>
      <c r="D326" s="30">
        <v>0</v>
      </c>
      <c r="E326" s="31">
        <v>16720</v>
      </c>
      <c r="F326" s="31">
        <v>16720</v>
      </c>
      <c r="G326" s="31">
        <v>16720</v>
      </c>
      <c r="H326" s="31">
        <v>16528.29</v>
      </c>
      <c r="I326" s="31">
        <v>0</v>
      </c>
      <c r="J326" s="31">
        <v>0</v>
      </c>
      <c r="K326" s="32">
        <v>191.71</v>
      </c>
      <c r="L326" s="32">
        <v>16528.29</v>
      </c>
      <c r="M326" s="32">
        <v>0</v>
      </c>
      <c r="N326" s="22">
        <f t="shared" si="5"/>
        <v>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8" t="s">
        <v>145</v>
      </c>
      <c r="B327" s="28" t="s">
        <v>177</v>
      </c>
      <c r="C327" s="29" t="s">
        <v>214</v>
      </c>
      <c r="D327" s="30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2">
        <v>0</v>
      </c>
      <c r="L327" s="32">
        <v>0</v>
      </c>
      <c r="M327" s="32">
        <v>0</v>
      </c>
      <c r="N327" s="22">
        <f t="shared" si="5"/>
        <v>0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8" t="s">
        <v>83</v>
      </c>
      <c r="B328" s="28" t="s">
        <v>174</v>
      </c>
      <c r="C328" s="29" t="s">
        <v>217</v>
      </c>
      <c r="D328" s="30">
        <v>61000</v>
      </c>
      <c r="E328" s="31">
        <v>0</v>
      </c>
      <c r="F328" s="31">
        <v>61000</v>
      </c>
      <c r="G328" s="31">
        <v>61000</v>
      </c>
      <c r="H328" s="31">
        <v>61000</v>
      </c>
      <c r="I328" s="31">
        <v>61000</v>
      </c>
      <c r="J328" s="31">
        <v>61000</v>
      </c>
      <c r="K328" s="32">
        <v>0</v>
      </c>
      <c r="L328" s="32">
        <v>0</v>
      </c>
      <c r="M328" s="32">
        <v>0</v>
      </c>
      <c r="N328" s="22">
        <f t="shared" si="5"/>
        <v>1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8" t="s">
        <v>146</v>
      </c>
      <c r="B329" s="28" t="s">
        <v>177</v>
      </c>
      <c r="C329" s="29" t="s">
        <v>266</v>
      </c>
      <c r="D329" s="30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2">
        <v>0</v>
      </c>
      <c r="L329" s="32">
        <v>0</v>
      </c>
      <c r="M329" s="32">
        <v>0</v>
      </c>
      <c r="N329" s="22">
        <f t="shared" si="5"/>
        <v>0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8" t="s">
        <v>147</v>
      </c>
      <c r="B330" s="28" t="s">
        <v>177</v>
      </c>
      <c r="C330" s="29" t="s">
        <v>267</v>
      </c>
      <c r="D330" s="30">
        <v>10762</v>
      </c>
      <c r="E330" s="31">
        <v>73605</v>
      </c>
      <c r="F330" s="31">
        <v>84367</v>
      </c>
      <c r="G330" s="31">
        <v>84367</v>
      </c>
      <c r="H330" s="31">
        <v>84367</v>
      </c>
      <c r="I330" s="31">
        <v>42329.5</v>
      </c>
      <c r="J330" s="31">
        <v>42329.5</v>
      </c>
      <c r="K330" s="32">
        <v>0</v>
      </c>
      <c r="L330" s="32">
        <v>42037.5</v>
      </c>
      <c r="M330" s="32">
        <v>0</v>
      </c>
      <c r="N330" s="22">
        <f t="shared" si="5"/>
        <v>0.50173053445067384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8" t="s">
        <v>147</v>
      </c>
      <c r="B331" s="28" t="s">
        <v>177</v>
      </c>
      <c r="C331" s="29" t="s">
        <v>267</v>
      </c>
      <c r="D331" s="30">
        <v>12944</v>
      </c>
      <c r="E331" s="31">
        <v>-12944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2">
        <v>0</v>
      </c>
      <c r="L331" s="32">
        <v>0</v>
      </c>
      <c r="M331" s="32">
        <v>0</v>
      </c>
      <c r="N331" s="22">
        <f t="shared" si="5"/>
        <v>0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8" t="s">
        <v>148</v>
      </c>
      <c r="B332" s="28" t="s">
        <v>177</v>
      </c>
      <c r="C332" s="29" t="s">
        <v>268</v>
      </c>
      <c r="D332" s="30">
        <v>0</v>
      </c>
      <c r="E332" s="31">
        <v>23054.5</v>
      </c>
      <c r="F332" s="31">
        <v>23054.5</v>
      </c>
      <c r="G332" s="31">
        <v>23054.5</v>
      </c>
      <c r="H332" s="31">
        <v>23054.5</v>
      </c>
      <c r="I332" s="31">
        <v>23054.5</v>
      </c>
      <c r="J332" s="31">
        <v>23054.5</v>
      </c>
      <c r="K332" s="32">
        <v>0</v>
      </c>
      <c r="L332" s="32">
        <v>0</v>
      </c>
      <c r="M332" s="32">
        <v>0</v>
      </c>
      <c r="N332" s="22">
        <f t="shared" si="5"/>
        <v>1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8" t="s">
        <v>148</v>
      </c>
      <c r="B333" s="28" t="s">
        <v>177</v>
      </c>
      <c r="C333" s="29" t="s">
        <v>268</v>
      </c>
      <c r="D333" s="30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2">
        <v>0</v>
      </c>
      <c r="L333" s="32">
        <v>0</v>
      </c>
      <c r="M333" s="32">
        <v>0</v>
      </c>
      <c r="N333" s="22">
        <f t="shared" si="5"/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8" t="s">
        <v>148</v>
      </c>
      <c r="B334" s="28" t="s">
        <v>177</v>
      </c>
      <c r="C334" s="29" t="s">
        <v>268</v>
      </c>
      <c r="D334" s="30">
        <v>151013.72</v>
      </c>
      <c r="E334" s="31">
        <v>-151013.72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2">
        <v>0</v>
      </c>
      <c r="L334" s="32">
        <v>0</v>
      </c>
      <c r="M334" s="32">
        <v>0</v>
      </c>
      <c r="N334" s="22">
        <f t="shared" si="5"/>
        <v>0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8" t="s">
        <v>148</v>
      </c>
      <c r="B335" s="28" t="s">
        <v>177</v>
      </c>
      <c r="C335" s="29" t="s">
        <v>268</v>
      </c>
      <c r="D335" s="30">
        <v>97142.86</v>
      </c>
      <c r="E335" s="31">
        <v>280391.44</v>
      </c>
      <c r="F335" s="31">
        <v>377534.3</v>
      </c>
      <c r="G335" s="31">
        <v>377534.3</v>
      </c>
      <c r="H335" s="31">
        <v>377534.3</v>
      </c>
      <c r="I335" s="31">
        <v>377534.3</v>
      </c>
      <c r="J335" s="31">
        <v>377534.3</v>
      </c>
      <c r="K335" s="32">
        <v>0</v>
      </c>
      <c r="L335" s="32">
        <v>0</v>
      </c>
      <c r="M335" s="32">
        <v>0</v>
      </c>
      <c r="N335" s="22">
        <f t="shared" si="5"/>
        <v>1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8" t="s">
        <v>147</v>
      </c>
      <c r="B336" s="28" t="s">
        <v>177</v>
      </c>
      <c r="C336" s="29" t="s">
        <v>267</v>
      </c>
      <c r="D336" s="30">
        <v>10190</v>
      </c>
      <c r="E336" s="31">
        <v>0</v>
      </c>
      <c r="F336" s="31">
        <v>10190</v>
      </c>
      <c r="G336" s="31">
        <v>10190</v>
      </c>
      <c r="H336" s="31">
        <v>9986.2000000000007</v>
      </c>
      <c r="I336" s="31">
        <v>9986.2000000000007</v>
      </c>
      <c r="J336" s="31">
        <v>9986.2000000000007</v>
      </c>
      <c r="K336" s="32">
        <v>203.8</v>
      </c>
      <c r="L336" s="32">
        <v>0</v>
      </c>
      <c r="M336" s="32">
        <v>0</v>
      </c>
      <c r="N336" s="22">
        <f t="shared" si="5"/>
        <v>0.98000000000000009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8" t="s">
        <v>80</v>
      </c>
      <c r="B337" s="28" t="s">
        <v>174</v>
      </c>
      <c r="C337" s="29" t="s">
        <v>214</v>
      </c>
      <c r="D337" s="30">
        <v>1461.6</v>
      </c>
      <c r="E337" s="31">
        <v>-1461.6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2">
        <v>0</v>
      </c>
      <c r="L337" s="32">
        <v>0</v>
      </c>
      <c r="M337" s="32">
        <v>0</v>
      </c>
      <c r="N337" s="22">
        <f t="shared" si="5"/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8" t="s">
        <v>149</v>
      </c>
      <c r="B338" s="28" t="s">
        <v>174</v>
      </c>
      <c r="C338" s="29" t="s">
        <v>251</v>
      </c>
      <c r="D338" s="30">
        <v>141289.26999999999</v>
      </c>
      <c r="E338" s="31">
        <v>-141289.26999999999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2">
        <v>0</v>
      </c>
      <c r="L338" s="32">
        <v>0</v>
      </c>
      <c r="M338" s="32">
        <v>0</v>
      </c>
      <c r="N338" s="22">
        <f t="shared" si="5"/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8" t="s">
        <v>150</v>
      </c>
      <c r="B339" s="28" t="s">
        <v>174</v>
      </c>
      <c r="C339" s="29" t="s">
        <v>267</v>
      </c>
      <c r="D339" s="30">
        <v>8558.75</v>
      </c>
      <c r="E339" s="31">
        <v>-8558.75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2">
        <v>0</v>
      </c>
      <c r="L339" s="32">
        <v>0</v>
      </c>
      <c r="M339" s="32">
        <v>0</v>
      </c>
      <c r="N339" s="22">
        <f t="shared" si="5"/>
        <v>0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8" t="s">
        <v>150</v>
      </c>
      <c r="B340" s="28" t="s">
        <v>174</v>
      </c>
      <c r="C340" s="29" t="s">
        <v>267</v>
      </c>
      <c r="D340" s="30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2">
        <v>0</v>
      </c>
      <c r="L340" s="32">
        <v>0</v>
      </c>
      <c r="M340" s="32">
        <v>0</v>
      </c>
      <c r="N340" s="22">
        <f t="shared" si="5"/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8" t="s">
        <v>116</v>
      </c>
      <c r="B341" s="28" t="s">
        <v>177</v>
      </c>
      <c r="C341" s="29" t="s">
        <v>246</v>
      </c>
      <c r="D341" s="30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2">
        <v>0</v>
      </c>
      <c r="L341" s="32">
        <v>0</v>
      </c>
      <c r="M341" s="32">
        <v>0</v>
      </c>
      <c r="N341" s="22">
        <f t="shared" si="5"/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8" t="s">
        <v>124</v>
      </c>
      <c r="B342" s="28" t="s">
        <v>177</v>
      </c>
      <c r="C342" s="29" t="s">
        <v>190</v>
      </c>
      <c r="D342" s="30">
        <v>31041.93</v>
      </c>
      <c r="E342" s="31">
        <v>-6537.8</v>
      </c>
      <c r="F342" s="31">
        <v>24504.13</v>
      </c>
      <c r="G342" s="31">
        <v>24504.13</v>
      </c>
      <c r="H342" s="31">
        <v>24504.13</v>
      </c>
      <c r="I342" s="31">
        <v>24504.13</v>
      </c>
      <c r="J342" s="31">
        <v>24504.13</v>
      </c>
      <c r="K342" s="32">
        <v>0</v>
      </c>
      <c r="L342" s="32">
        <v>0</v>
      </c>
      <c r="M342" s="32">
        <v>0</v>
      </c>
      <c r="N342" s="22">
        <f t="shared" si="5"/>
        <v>1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8" t="s">
        <v>71</v>
      </c>
      <c r="B343" s="28" t="s">
        <v>175</v>
      </c>
      <c r="C343" s="29" t="s">
        <v>205</v>
      </c>
      <c r="D343" s="30">
        <v>69004.59</v>
      </c>
      <c r="E343" s="31">
        <v>-9518.7199999999993</v>
      </c>
      <c r="F343" s="31">
        <v>59485.87</v>
      </c>
      <c r="G343" s="31">
        <v>59485.87</v>
      </c>
      <c r="H343" s="31">
        <v>59485.87</v>
      </c>
      <c r="I343" s="31">
        <v>59485.87</v>
      </c>
      <c r="J343" s="31">
        <v>59485.87</v>
      </c>
      <c r="K343" s="32">
        <v>0</v>
      </c>
      <c r="L343" s="32">
        <v>0</v>
      </c>
      <c r="M343" s="32">
        <v>0</v>
      </c>
      <c r="N343" s="22">
        <f t="shared" si="5"/>
        <v>1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8" t="s">
        <v>115</v>
      </c>
      <c r="B344" s="28" t="s">
        <v>177</v>
      </c>
      <c r="C344" s="29" t="s">
        <v>207</v>
      </c>
      <c r="D344" s="30">
        <v>934.56</v>
      </c>
      <c r="E344" s="31">
        <v>0</v>
      </c>
      <c r="F344" s="31">
        <v>934.56</v>
      </c>
      <c r="G344" s="31">
        <v>934.56</v>
      </c>
      <c r="H344" s="31">
        <v>934.56</v>
      </c>
      <c r="I344" s="31">
        <v>934.56</v>
      </c>
      <c r="J344" s="31">
        <v>934.56</v>
      </c>
      <c r="K344" s="32">
        <v>0</v>
      </c>
      <c r="L344" s="32">
        <v>0</v>
      </c>
      <c r="M344" s="32">
        <v>0</v>
      </c>
      <c r="N344" s="22">
        <f t="shared" si="5"/>
        <v>1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8" t="s">
        <v>125</v>
      </c>
      <c r="B345" s="28" t="s">
        <v>177</v>
      </c>
      <c r="C345" s="29" t="s">
        <v>186</v>
      </c>
      <c r="D345" s="30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2">
        <v>0</v>
      </c>
      <c r="L345" s="32">
        <v>0</v>
      </c>
      <c r="M345" s="32">
        <v>0</v>
      </c>
      <c r="N345" s="22">
        <f t="shared" si="5"/>
        <v>0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8" t="s">
        <v>116</v>
      </c>
      <c r="B346" s="28" t="s">
        <v>177</v>
      </c>
      <c r="C346" s="29" t="s">
        <v>246</v>
      </c>
      <c r="D346" s="30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2">
        <v>0</v>
      </c>
      <c r="L346" s="32">
        <v>0</v>
      </c>
      <c r="M346" s="32">
        <v>0</v>
      </c>
      <c r="N346" s="22">
        <f t="shared" si="5"/>
        <v>0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8" t="s">
        <v>116</v>
      </c>
      <c r="B347" s="28" t="s">
        <v>177</v>
      </c>
      <c r="C347" s="29" t="s">
        <v>246</v>
      </c>
      <c r="D347" s="30">
        <v>336641.31</v>
      </c>
      <c r="E347" s="31">
        <v>13358.69</v>
      </c>
      <c r="F347" s="31">
        <v>350000</v>
      </c>
      <c r="G347" s="31">
        <v>350000</v>
      </c>
      <c r="H347" s="31">
        <v>350000</v>
      </c>
      <c r="I347" s="31">
        <v>350000</v>
      </c>
      <c r="J347" s="31">
        <v>350000</v>
      </c>
      <c r="K347" s="32">
        <v>0</v>
      </c>
      <c r="L347" s="32">
        <v>0</v>
      </c>
      <c r="M347" s="32">
        <v>0</v>
      </c>
      <c r="N347" s="22">
        <f t="shared" si="5"/>
        <v>1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8" t="s">
        <v>116</v>
      </c>
      <c r="B348" s="28" t="s">
        <v>177</v>
      </c>
      <c r="C348" s="29" t="s">
        <v>246</v>
      </c>
      <c r="D348" s="30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2">
        <v>0</v>
      </c>
      <c r="L348" s="32">
        <v>0</v>
      </c>
      <c r="M348" s="32">
        <v>0</v>
      </c>
      <c r="N348" s="22">
        <f t="shared" si="5"/>
        <v>0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8" t="s">
        <v>116</v>
      </c>
      <c r="B349" s="28" t="s">
        <v>177</v>
      </c>
      <c r="C349" s="29" t="s">
        <v>246</v>
      </c>
      <c r="D349" s="30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2">
        <v>0</v>
      </c>
      <c r="L349" s="32">
        <v>0</v>
      </c>
      <c r="M349" s="32">
        <v>0</v>
      </c>
      <c r="N349" s="22">
        <f t="shared" si="5"/>
        <v>0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8" t="s">
        <v>141</v>
      </c>
      <c r="B350" s="28" t="s">
        <v>177</v>
      </c>
      <c r="C350" s="29" t="s">
        <v>213</v>
      </c>
      <c r="D350" s="30">
        <v>14732</v>
      </c>
      <c r="E350" s="31">
        <v>-14732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2">
        <v>0</v>
      </c>
      <c r="L350" s="32">
        <v>0</v>
      </c>
      <c r="M350" s="32">
        <v>0</v>
      </c>
      <c r="N350" s="22">
        <f t="shared" si="5"/>
        <v>0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8" t="s">
        <v>115</v>
      </c>
      <c r="B351" s="28" t="s">
        <v>177</v>
      </c>
      <c r="C351" s="29" t="s">
        <v>207</v>
      </c>
      <c r="D351" s="30">
        <v>20000</v>
      </c>
      <c r="E351" s="31">
        <v>-20000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2">
        <v>0</v>
      </c>
      <c r="L351" s="32">
        <v>0</v>
      </c>
      <c r="M351" s="32">
        <v>0</v>
      </c>
      <c r="N351" s="22">
        <f t="shared" si="5"/>
        <v>0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8" t="s">
        <v>124</v>
      </c>
      <c r="B352" s="28" t="s">
        <v>177</v>
      </c>
      <c r="C352" s="29" t="s">
        <v>190</v>
      </c>
      <c r="D352" s="30">
        <v>7250</v>
      </c>
      <c r="E352" s="31">
        <v>-2250.5</v>
      </c>
      <c r="F352" s="31">
        <v>4999.5</v>
      </c>
      <c r="G352" s="31">
        <v>4999.5</v>
      </c>
      <c r="H352" s="31">
        <v>4999.5</v>
      </c>
      <c r="I352" s="31">
        <v>4999.5</v>
      </c>
      <c r="J352" s="31">
        <v>4999.5</v>
      </c>
      <c r="K352" s="32">
        <v>0</v>
      </c>
      <c r="L352" s="32">
        <v>0</v>
      </c>
      <c r="M352" s="32">
        <v>0</v>
      </c>
      <c r="N352" s="22">
        <f t="shared" si="5"/>
        <v>1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8" t="s">
        <v>151</v>
      </c>
      <c r="B353" s="28" t="s">
        <v>177</v>
      </c>
      <c r="C353" s="29" t="s">
        <v>198</v>
      </c>
      <c r="D353" s="30">
        <v>14280</v>
      </c>
      <c r="E353" s="31">
        <v>-14280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2">
        <v>0</v>
      </c>
      <c r="L353" s="32">
        <v>0</v>
      </c>
      <c r="M353" s="32">
        <v>0</v>
      </c>
      <c r="N353" s="22">
        <f t="shared" si="5"/>
        <v>0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8" t="s">
        <v>115</v>
      </c>
      <c r="B354" s="28" t="s">
        <v>177</v>
      </c>
      <c r="C354" s="29" t="s">
        <v>207</v>
      </c>
      <c r="D354" s="30">
        <v>9734.42</v>
      </c>
      <c r="E354" s="31">
        <v>-9734.42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2">
        <v>0</v>
      </c>
      <c r="L354" s="32">
        <v>0</v>
      </c>
      <c r="M354" s="32">
        <v>0</v>
      </c>
      <c r="N354" s="22">
        <f t="shared" si="5"/>
        <v>0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8" t="s">
        <v>123</v>
      </c>
      <c r="B355" s="28" t="s">
        <v>177</v>
      </c>
      <c r="C355" s="29" t="s">
        <v>251</v>
      </c>
      <c r="D355" s="30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2">
        <v>0</v>
      </c>
      <c r="L355" s="32">
        <v>0</v>
      </c>
      <c r="M355" s="32">
        <v>0</v>
      </c>
      <c r="N355" s="22">
        <f t="shared" si="5"/>
        <v>0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8" t="s">
        <v>141</v>
      </c>
      <c r="B356" s="28" t="s">
        <v>177</v>
      </c>
      <c r="C356" s="29" t="s">
        <v>213</v>
      </c>
      <c r="D356" s="30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2">
        <v>0</v>
      </c>
      <c r="L356" s="32">
        <v>0</v>
      </c>
      <c r="M356" s="32">
        <v>0</v>
      </c>
      <c r="N356" s="22">
        <f t="shared" si="5"/>
        <v>0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8" t="s">
        <v>152</v>
      </c>
      <c r="B357" s="28" t="s">
        <v>177</v>
      </c>
      <c r="C357" s="29" t="s">
        <v>269</v>
      </c>
      <c r="D357" s="30">
        <v>60000</v>
      </c>
      <c r="E357" s="31">
        <v>-5670.48</v>
      </c>
      <c r="F357" s="31">
        <v>54329.52</v>
      </c>
      <c r="G357" s="31">
        <v>54329.52</v>
      </c>
      <c r="H357" s="31">
        <v>54329.52</v>
      </c>
      <c r="I357" s="31">
        <v>54329.52</v>
      </c>
      <c r="J357" s="31">
        <v>54329.52</v>
      </c>
      <c r="K357" s="32">
        <v>0</v>
      </c>
      <c r="L357" s="32">
        <v>0</v>
      </c>
      <c r="M357" s="32">
        <v>0</v>
      </c>
      <c r="N357" s="22">
        <f t="shared" si="5"/>
        <v>1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8" t="s">
        <v>152</v>
      </c>
      <c r="B358" s="28" t="s">
        <v>177</v>
      </c>
      <c r="C358" s="29" t="s">
        <v>269</v>
      </c>
      <c r="D358" s="30">
        <v>20000</v>
      </c>
      <c r="E358" s="31">
        <v>-20000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2">
        <v>0</v>
      </c>
      <c r="L358" s="32">
        <v>0</v>
      </c>
      <c r="M358" s="32">
        <v>0</v>
      </c>
      <c r="N358" s="22">
        <f t="shared" si="5"/>
        <v>0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8" t="s">
        <v>153</v>
      </c>
      <c r="B359" s="28" t="s">
        <v>177</v>
      </c>
      <c r="C359" s="29" t="s">
        <v>270</v>
      </c>
      <c r="D359" s="30">
        <v>0</v>
      </c>
      <c r="E359" s="31">
        <v>86779.96</v>
      </c>
      <c r="F359" s="31">
        <v>86779.96</v>
      </c>
      <c r="G359" s="31">
        <v>86779.96</v>
      </c>
      <c r="H359" s="31">
        <v>0</v>
      </c>
      <c r="I359" s="31">
        <v>0</v>
      </c>
      <c r="J359" s="31">
        <v>0</v>
      </c>
      <c r="K359" s="32">
        <v>86779.96</v>
      </c>
      <c r="L359" s="32">
        <v>0</v>
      </c>
      <c r="M359" s="32">
        <v>0</v>
      </c>
      <c r="N359" s="22">
        <f t="shared" si="5"/>
        <v>0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8" t="s">
        <v>152</v>
      </c>
      <c r="B360" s="28" t="s">
        <v>177</v>
      </c>
      <c r="C360" s="29" t="s">
        <v>269</v>
      </c>
      <c r="D360" s="30">
        <v>47201.38</v>
      </c>
      <c r="E360" s="31">
        <v>-11460.46</v>
      </c>
      <c r="F360" s="31">
        <v>35740.92</v>
      </c>
      <c r="G360" s="31">
        <v>35740.92</v>
      </c>
      <c r="H360" s="31">
        <v>35740.92</v>
      </c>
      <c r="I360" s="31">
        <v>0</v>
      </c>
      <c r="J360" s="31">
        <v>0</v>
      </c>
      <c r="K360" s="32">
        <v>0</v>
      </c>
      <c r="L360" s="32">
        <v>35740.92</v>
      </c>
      <c r="M360" s="32">
        <v>0</v>
      </c>
      <c r="N360" s="22">
        <f t="shared" si="5"/>
        <v>0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8" t="s">
        <v>152</v>
      </c>
      <c r="B361" s="28" t="s">
        <v>177</v>
      </c>
      <c r="C361" s="29" t="s">
        <v>269</v>
      </c>
      <c r="D361" s="30">
        <v>22798.62</v>
      </c>
      <c r="E361" s="31">
        <v>4563.54</v>
      </c>
      <c r="F361" s="31">
        <v>27362.16</v>
      </c>
      <c r="G361" s="31">
        <v>27362.16</v>
      </c>
      <c r="H361" s="31">
        <v>27362.16</v>
      </c>
      <c r="I361" s="31">
        <v>0</v>
      </c>
      <c r="J361" s="31">
        <v>0</v>
      </c>
      <c r="K361" s="32">
        <v>0</v>
      </c>
      <c r="L361" s="32">
        <v>27362.16</v>
      </c>
      <c r="M361" s="32">
        <v>0</v>
      </c>
      <c r="N361" s="22">
        <f t="shared" si="5"/>
        <v>0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8" t="s">
        <v>148</v>
      </c>
      <c r="B362" s="28" t="s">
        <v>177</v>
      </c>
      <c r="C362" s="29" t="s">
        <v>268</v>
      </c>
      <c r="D362" s="30">
        <v>232128.16</v>
      </c>
      <c r="E362" s="31">
        <v>-232128.16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2">
        <v>0</v>
      </c>
      <c r="L362" s="32">
        <v>0</v>
      </c>
      <c r="M362" s="32">
        <v>0</v>
      </c>
      <c r="N362" s="22">
        <f t="shared" si="5"/>
        <v>0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8" t="s">
        <v>71</v>
      </c>
      <c r="B363" s="28" t="s">
        <v>175</v>
      </c>
      <c r="C363" s="29" t="s">
        <v>205</v>
      </c>
      <c r="D363" s="30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2">
        <v>0</v>
      </c>
      <c r="L363" s="32">
        <v>0</v>
      </c>
      <c r="M363" s="32">
        <v>0</v>
      </c>
      <c r="N363" s="22">
        <f t="shared" si="5"/>
        <v>0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8" t="s">
        <v>154</v>
      </c>
      <c r="B364" s="28" t="s">
        <v>177</v>
      </c>
      <c r="C364" s="29" t="s">
        <v>181</v>
      </c>
      <c r="D364" s="30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2">
        <v>0</v>
      </c>
      <c r="L364" s="32">
        <v>0</v>
      </c>
      <c r="M364" s="32">
        <v>0</v>
      </c>
      <c r="N364" s="22">
        <f t="shared" si="5"/>
        <v>0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8" t="s">
        <v>154</v>
      </c>
      <c r="B365" s="28" t="s">
        <v>177</v>
      </c>
      <c r="C365" s="29" t="s">
        <v>181</v>
      </c>
      <c r="D365" s="30">
        <v>0</v>
      </c>
      <c r="E365" s="31">
        <v>1300</v>
      </c>
      <c r="F365" s="31">
        <v>1300</v>
      </c>
      <c r="G365" s="31">
        <v>650</v>
      </c>
      <c r="H365" s="31">
        <v>650</v>
      </c>
      <c r="I365" s="31">
        <v>650</v>
      </c>
      <c r="J365" s="31">
        <v>650</v>
      </c>
      <c r="K365" s="32">
        <v>0</v>
      </c>
      <c r="L365" s="32">
        <v>0</v>
      </c>
      <c r="M365" s="32">
        <v>0</v>
      </c>
      <c r="N365" s="22">
        <f t="shared" si="5"/>
        <v>0.5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8" t="s">
        <v>71</v>
      </c>
      <c r="B366" s="28" t="s">
        <v>175</v>
      </c>
      <c r="C366" s="29" t="s">
        <v>205</v>
      </c>
      <c r="D366" s="30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2">
        <v>0</v>
      </c>
      <c r="L366" s="32">
        <v>0</v>
      </c>
      <c r="M366" s="32">
        <v>0</v>
      </c>
      <c r="N366" s="22">
        <f t="shared" si="5"/>
        <v>0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8" t="s">
        <v>116</v>
      </c>
      <c r="B367" s="28" t="s">
        <v>177</v>
      </c>
      <c r="C367" s="29" t="s">
        <v>246</v>
      </c>
      <c r="D367" s="30">
        <v>0</v>
      </c>
      <c r="E367" s="31">
        <v>3500</v>
      </c>
      <c r="F367" s="31">
        <v>3500</v>
      </c>
      <c r="G367" s="31">
        <v>0</v>
      </c>
      <c r="H367" s="31">
        <v>0</v>
      </c>
      <c r="I367" s="31">
        <v>0</v>
      </c>
      <c r="J367" s="31">
        <v>0</v>
      </c>
      <c r="K367" s="32">
        <v>0</v>
      </c>
      <c r="L367" s="32">
        <v>0</v>
      </c>
      <c r="M367" s="32">
        <v>0</v>
      </c>
      <c r="N367" s="22">
        <f t="shared" si="5"/>
        <v>0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8" t="s">
        <v>117</v>
      </c>
      <c r="B368" s="28" t="s">
        <v>177</v>
      </c>
      <c r="C368" s="29" t="s">
        <v>187</v>
      </c>
      <c r="D368" s="30">
        <v>0</v>
      </c>
      <c r="E368" s="31">
        <v>3900</v>
      </c>
      <c r="F368" s="31">
        <v>3900</v>
      </c>
      <c r="G368" s="31">
        <v>3482.4</v>
      </c>
      <c r="H368" s="31">
        <v>3482.4</v>
      </c>
      <c r="I368" s="31">
        <v>3482.4</v>
      </c>
      <c r="J368" s="31">
        <v>3482.4</v>
      </c>
      <c r="K368" s="32">
        <v>0</v>
      </c>
      <c r="L368" s="32">
        <v>0</v>
      </c>
      <c r="M368" s="32">
        <v>0</v>
      </c>
      <c r="N368" s="22">
        <f t="shared" si="5"/>
        <v>0.89292307692307693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8" t="s">
        <v>125</v>
      </c>
      <c r="B369" s="28" t="s">
        <v>177</v>
      </c>
      <c r="C369" s="29" t="s">
        <v>186</v>
      </c>
      <c r="D369" s="30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2">
        <v>0</v>
      </c>
      <c r="L369" s="32">
        <v>0</v>
      </c>
      <c r="M369" s="32">
        <v>0</v>
      </c>
      <c r="N369" s="22">
        <f t="shared" si="5"/>
        <v>0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8" t="s">
        <v>115</v>
      </c>
      <c r="B370" s="28" t="s">
        <v>177</v>
      </c>
      <c r="C370" s="29" t="s">
        <v>207</v>
      </c>
      <c r="D370" s="30">
        <v>0</v>
      </c>
      <c r="E370" s="31">
        <v>660</v>
      </c>
      <c r="F370" s="31">
        <v>660</v>
      </c>
      <c r="G370" s="31">
        <v>660</v>
      </c>
      <c r="H370" s="31">
        <v>598.79999999999995</v>
      </c>
      <c r="I370" s="31">
        <v>598.79999999999995</v>
      </c>
      <c r="J370" s="31">
        <v>598.79999999999995</v>
      </c>
      <c r="K370" s="32">
        <v>61.2</v>
      </c>
      <c r="L370" s="32">
        <v>0</v>
      </c>
      <c r="M370" s="32">
        <v>0</v>
      </c>
      <c r="N370" s="22">
        <f t="shared" si="5"/>
        <v>0.90727272727272723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8" t="s">
        <v>117</v>
      </c>
      <c r="B371" s="28" t="s">
        <v>177</v>
      </c>
      <c r="C371" s="29" t="s">
        <v>187</v>
      </c>
      <c r="D371" s="30">
        <v>0</v>
      </c>
      <c r="E371" s="31">
        <v>2799.32</v>
      </c>
      <c r="F371" s="31">
        <v>2799.32</v>
      </c>
      <c r="G371" s="31">
        <v>2799.32</v>
      </c>
      <c r="H371" s="31">
        <v>1726.04</v>
      </c>
      <c r="I371" s="31">
        <v>1726.04</v>
      </c>
      <c r="J371" s="31">
        <v>1726.04</v>
      </c>
      <c r="K371" s="32">
        <v>1073.28</v>
      </c>
      <c r="L371" s="32">
        <v>0</v>
      </c>
      <c r="M371" s="32">
        <v>0</v>
      </c>
      <c r="N371" s="22">
        <f t="shared" si="5"/>
        <v>0.61659260106025748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8" t="s">
        <v>124</v>
      </c>
      <c r="B372" s="28" t="s">
        <v>177</v>
      </c>
      <c r="C372" s="29" t="s">
        <v>190</v>
      </c>
      <c r="D372" s="30">
        <v>0</v>
      </c>
      <c r="E372" s="31">
        <v>692.59</v>
      </c>
      <c r="F372" s="31">
        <v>692.59</v>
      </c>
      <c r="G372" s="31">
        <v>692.59</v>
      </c>
      <c r="H372" s="31">
        <v>637.15</v>
      </c>
      <c r="I372" s="31">
        <v>637.15</v>
      </c>
      <c r="J372" s="31">
        <v>637.15</v>
      </c>
      <c r="K372" s="32">
        <v>55.44</v>
      </c>
      <c r="L372" s="32">
        <v>0</v>
      </c>
      <c r="M372" s="32">
        <v>0</v>
      </c>
      <c r="N372" s="22">
        <f t="shared" si="5"/>
        <v>0.91995264153395218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8" t="s">
        <v>154</v>
      </c>
      <c r="B373" s="28" t="s">
        <v>177</v>
      </c>
      <c r="C373" s="29" t="s">
        <v>181</v>
      </c>
      <c r="D373" s="30">
        <v>2980</v>
      </c>
      <c r="E373" s="31">
        <v>-2980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2">
        <v>0</v>
      </c>
      <c r="L373" s="32">
        <v>0</v>
      </c>
      <c r="M373" s="32">
        <v>0</v>
      </c>
      <c r="N373" s="22">
        <f t="shared" si="5"/>
        <v>0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8" t="s">
        <v>115</v>
      </c>
      <c r="B374" s="28" t="s">
        <v>177</v>
      </c>
      <c r="C374" s="29" t="s">
        <v>207</v>
      </c>
      <c r="D374" s="30">
        <v>49070.8</v>
      </c>
      <c r="E374" s="31">
        <v>-13930.8</v>
      </c>
      <c r="F374" s="31">
        <v>35140</v>
      </c>
      <c r="G374" s="31">
        <v>35140</v>
      </c>
      <c r="H374" s="31">
        <v>35140</v>
      </c>
      <c r="I374" s="31">
        <v>35140</v>
      </c>
      <c r="J374" s="31">
        <v>35140</v>
      </c>
      <c r="K374" s="32">
        <v>0</v>
      </c>
      <c r="L374" s="32">
        <v>0</v>
      </c>
      <c r="M374" s="32">
        <v>0</v>
      </c>
      <c r="N374" s="22">
        <f t="shared" si="5"/>
        <v>1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8" t="s">
        <v>124</v>
      </c>
      <c r="B375" s="28" t="s">
        <v>177</v>
      </c>
      <c r="C375" s="29" t="s">
        <v>190</v>
      </c>
      <c r="D375" s="30">
        <v>38379.5</v>
      </c>
      <c r="E375" s="31">
        <v>-29389.5</v>
      </c>
      <c r="F375" s="31">
        <v>8990</v>
      </c>
      <c r="G375" s="31">
        <v>8990</v>
      </c>
      <c r="H375" s="31">
        <v>8990</v>
      </c>
      <c r="I375" s="31">
        <v>8990</v>
      </c>
      <c r="J375" s="31">
        <v>8990</v>
      </c>
      <c r="K375" s="32">
        <v>0</v>
      </c>
      <c r="L375" s="32">
        <v>0</v>
      </c>
      <c r="M375" s="32">
        <v>0</v>
      </c>
      <c r="N375" s="22">
        <f t="shared" si="5"/>
        <v>1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8" t="s">
        <v>152</v>
      </c>
      <c r="B376" s="28" t="s">
        <v>177</v>
      </c>
      <c r="C376" s="29" t="s">
        <v>269</v>
      </c>
      <c r="D376" s="30">
        <v>0</v>
      </c>
      <c r="E376" s="31">
        <v>46783.14</v>
      </c>
      <c r="F376" s="31">
        <v>46783.14</v>
      </c>
      <c r="G376" s="31">
        <v>46783.14</v>
      </c>
      <c r="H376" s="31">
        <v>46783.14</v>
      </c>
      <c r="I376" s="31">
        <v>46109.88</v>
      </c>
      <c r="J376" s="31">
        <v>46109.88</v>
      </c>
      <c r="K376" s="32">
        <v>0</v>
      </c>
      <c r="L376" s="32">
        <v>673.26</v>
      </c>
      <c r="M376" s="32">
        <v>0</v>
      </c>
      <c r="N376" s="22">
        <f t="shared" si="5"/>
        <v>0.98560891808459195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8" t="s">
        <v>131</v>
      </c>
      <c r="B377" s="28" t="s">
        <v>177</v>
      </c>
      <c r="C377" s="29" t="s">
        <v>256</v>
      </c>
      <c r="D377" s="30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2">
        <v>0</v>
      </c>
      <c r="L377" s="32">
        <v>0</v>
      </c>
      <c r="M377" s="32">
        <v>0</v>
      </c>
      <c r="N377" s="22">
        <f t="shared" si="5"/>
        <v>0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8" t="s">
        <v>71</v>
      </c>
      <c r="B378" s="28" t="s">
        <v>175</v>
      </c>
      <c r="C378" s="29" t="s">
        <v>205</v>
      </c>
      <c r="D378" s="30">
        <v>40310.68</v>
      </c>
      <c r="E378" s="31">
        <v>-28305.68</v>
      </c>
      <c r="F378" s="31">
        <v>12005</v>
      </c>
      <c r="G378" s="31">
        <v>12005</v>
      </c>
      <c r="H378" s="31">
        <v>12005</v>
      </c>
      <c r="I378" s="31">
        <v>12005</v>
      </c>
      <c r="J378" s="31">
        <v>12005</v>
      </c>
      <c r="K378" s="32">
        <v>0</v>
      </c>
      <c r="L378" s="32">
        <v>0</v>
      </c>
      <c r="M378" s="32">
        <v>0</v>
      </c>
      <c r="N378" s="22">
        <f t="shared" si="5"/>
        <v>1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8" t="s">
        <v>152</v>
      </c>
      <c r="B379" s="28" t="s">
        <v>177</v>
      </c>
      <c r="C379" s="29" t="s">
        <v>269</v>
      </c>
      <c r="D379" s="30">
        <v>115173.62</v>
      </c>
      <c r="E379" s="31">
        <v>152073.38</v>
      </c>
      <c r="F379" s="31">
        <v>267247</v>
      </c>
      <c r="G379" s="31">
        <v>267247</v>
      </c>
      <c r="H379" s="31">
        <v>263568.45</v>
      </c>
      <c r="I379" s="31">
        <v>258476.05</v>
      </c>
      <c r="J379" s="31">
        <v>258476.05</v>
      </c>
      <c r="K379" s="32">
        <v>3678.55</v>
      </c>
      <c r="L379" s="32">
        <v>5092.3999999999996</v>
      </c>
      <c r="M379" s="32">
        <v>0</v>
      </c>
      <c r="N379" s="22">
        <f t="shared" si="5"/>
        <v>0.96718036123885387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8" t="s">
        <v>152</v>
      </c>
      <c r="B380" s="28" t="s">
        <v>177</v>
      </c>
      <c r="C380" s="29" t="s">
        <v>269</v>
      </c>
      <c r="D380" s="30">
        <v>0</v>
      </c>
      <c r="E380" s="31">
        <v>16250.71</v>
      </c>
      <c r="F380" s="31">
        <v>16250.71</v>
      </c>
      <c r="G380" s="31">
        <v>16250.71</v>
      </c>
      <c r="H380" s="31">
        <v>16250.71</v>
      </c>
      <c r="I380" s="31">
        <v>16250.71</v>
      </c>
      <c r="J380" s="31">
        <v>16250.71</v>
      </c>
      <c r="K380" s="32">
        <v>0</v>
      </c>
      <c r="L380" s="32">
        <v>0</v>
      </c>
      <c r="M380" s="32">
        <v>0</v>
      </c>
      <c r="N380" s="22">
        <f t="shared" si="5"/>
        <v>1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8" t="s">
        <v>115</v>
      </c>
      <c r="B381" s="28" t="s">
        <v>177</v>
      </c>
      <c r="C381" s="29" t="s">
        <v>207</v>
      </c>
      <c r="D381" s="30">
        <v>0</v>
      </c>
      <c r="E381" s="31">
        <v>45500</v>
      </c>
      <c r="F381" s="31">
        <v>45500</v>
      </c>
      <c r="G381" s="31">
        <v>1</v>
      </c>
      <c r="H381" s="31">
        <v>0</v>
      </c>
      <c r="I381" s="31">
        <v>0</v>
      </c>
      <c r="J381" s="31">
        <v>0</v>
      </c>
      <c r="K381" s="32">
        <v>1</v>
      </c>
      <c r="L381" s="32">
        <v>0</v>
      </c>
      <c r="M381" s="32">
        <v>0</v>
      </c>
      <c r="N381" s="22">
        <f t="shared" si="5"/>
        <v>0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8" t="s">
        <v>131</v>
      </c>
      <c r="B382" s="28" t="s">
        <v>177</v>
      </c>
      <c r="C382" s="29" t="s">
        <v>256</v>
      </c>
      <c r="D382" s="30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2">
        <v>0</v>
      </c>
      <c r="L382" s="32">
        <v>0</v>
      </c>
      <c r="M382" s="32">
        <v>0</v>
      </c>
      <c r="N382" s="22">
        <f t="shared" si="5"/>
        <v>0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8" t="s">
        <v>131</v>
      </c>
      <c r="B383" s="28" t="s">
        <v>177</v>
      </c>
      <c r="C383" s="29" t="s">
        <v>256</v>
      </c>
      <c r="D383" s="30">
        <v>0</v>
      </c>
      <c r="E383" s="31">
        <v>1</v>
      </c>
      <c r="F383" s="31">
        <v>1</v>
      </c>
      <c r="G383" s="31">
        <v>0</v>
      </c>
      <c r="H383" s="31">
        <v>0</v>
      </c>
      <c r="I383" s="31">
        <v>0</v>
      </c>
      <c r="J383" s="31">
        <v>0</v>
      </c>
      <c r="K383" s="32">
        <v>0</v>
      </c>
      <c r="L383" s="32">
        <v>0</v>
      </c>
      <c r="M383" s="32">
        <v>0</v>
      </c>
      <c r="N383" s="22">
        <f t="shared" si="5"/>
        <v>0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8" t="s">
        <v>124</v>
      </c>
      <c r="B384" s="28" t="s">
        <v>177</v>
      </c>
      <c r="C384" s="29" t="s">
        <v>190</v>
      </c>
      <c r="D384" s="30">
        <v>0</v>
      </c>
      <c r="E384" s="31">
        <v>29500</v>
      </c>
      <c r="F384" s="31">
        <v>29500</v>
      </c>
      <c r="G384" s="31">
        <v>23292.2</v>
      </c>
      <c r="H384" s="31">
        <v>0</v>
      </c>
      <c r="I384" s="31">
        <v>0</v>
      </c>
      <c r="J384" s="31">
        <v>0</v>
      </c>
      <c r="K384" s="32">
        <v>23292.2</v>
      </c>
      <c r="L384" s="32">
        <v>0</v>
      </c>
      <c r="M384" s="32">
        <v>0</v>
      </c>
      <c r="N384" s="22">
        <f t="shared" si="5"/>
        <v>0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8" t="s">
        <v>71</v>
      </c>
      <c r="B385" s="28" t="s">
        <v>175</v>
      </c>
      <c r="C385" s="29" t="s">
        <v>205</v>
      </c>
      <c r="D385" s="30">
        <v>0</v>
      </c>
      <c r="E385" s="31">
        <v>22000</v>
      </c>
      <c r="F385" s="31">
        <v>22000</v>
      </c>
      <c r="G385" s="31">
        <v>1245</v>
      </c>
      <c r="H385" s="31">
        <v>0</v>
      </c>
      <c r="I385" s="31">
        <v>0</v>
      </c>
      <c r="J385" s="31">
        <v>0</v>
      </c>
      <c r="K385" s="32">
        <v>1245</v>
      </c>
      <c r="L385" s="32">
        <v>0</v>
      </c>
      <c r="M385" s="32">
        <v>0</v>
      </c>
      <c r="N385" s="22">
        <f t="shared" si="5"/>
        <v>0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8" t="s">
        <v>148</v>
      </c>
      <c r="B386" s="28" t="s">
        <v>177</v>
      </c>
      <c r="C386" s="29" t="s">
        <v>268</v>
      </c>
      <c r="D386" s="30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2">
        <v>0</v>
      </c>
      <c r="L386" s="32">
        <v>0</v>
      </c>
      <c r="M386" s="32">
        <v>0</v>
      </c>
      <c r="N386" s="22">
        <f t="shared" si="5"/>
        <v>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8" t="s">
        <v>148</v>
      </c>
      <c r="B387" s="28" t="s">
        <v>177</v>
      </c>
      <c r="C387" s="29" t="s">
        <v>268</v>
      </c>
      <c r="D387" s="30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2">
        <v>0</v>
      </c>
      <c r="L387" s="32">
        <v>0</v>
      </c>
      <c r="M387" s="32">
        <v>0</v>
      </c>
      <c r="N387" s="22">
        <f t="shared" ref="N387:N450" si="6">+IFERROR((I387/F387),0)</f>
        <v>0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8" t="s">
        <v>115</v>
      </c>
      <c r="B388" s="28" t="s">
        <v>177</v>
      </c>
      <c r="C388" s="29" t="s">
        <v>207</v>
      </c>
      <c r="D388" s="30">
        <v>0</v>
      </c>
      <c r="E388" s="31">
        <v>2000</v>
      </c>
      <c r="F388" s="31">
        <v>2000</v>
      </c>
      <c r="G388" s="31">
        <v>0</v>
      </c>
      <c r="H388" s="31">
        <v>0</v>
      </c>
      <c r="I388" s="31">
        <v>0</v>
      </c>
      <c r="J388" s="31">
        <v>0</v>
      </c>
      <c r="K388" s="32">
        <v>0</v>
      </c>
      <c r="L388" s="32">
        <v>0</v>
      </c>
      <c r="M388" s="32">
        <v>0</v>
      </c>
      <c r="N388" s="22">
        <f t="shared" si="6"/>
        <v>0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8" t="s">
        <v>148</v>
      </c>
      <c r="B389" s="28" t="s">
        <v>177</v>
      </c>
      <c r="C389" s="29" t="s">
        <v>268</v>
      </c>
      <c r="D389" s="30">
        <v>46706.5</v>
      </c>
      <c r="E389" s="31">
        <v>4142.99</v>
      </c>
      <c r="F389" s="31">
        <v>50849.49</v>
      </c>
      <c r="G389" s="31">
        <v>50849.49</v>
      </c>
      <c r="H389" s="31">
        <v>50849.49</v>
      </c>
      <c r="I389" s="31">
        <v>50849.49</v>
      </c>
      <c r="J389" s="31">
        <v>50849.49</v>
      </c>
      <c r="K389" s="32">
        <v>0</v>
      </c>
      <c r="L389" s="32">
        <v>0</v>
      </c>
      <c r="M389" s="32">
        <v>0</v>
      </c>
      <c r="N389" s="22">
        <f t="shared" si="6"/>
        <v>1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8" t="s">
        <v>148</v>
      </c>
      <c r="B390" s="28" t="s">
        <v>177</v>
      </c>
      <c r="C390" s="29" t="s">
        <v>268</v>
      </c>
      <c r="D390" s="30">
        <v>0</v>
      </c>
      <c r="E390" s="31">
        <v>22624.47</v>
      </c>
      <c r="F390" s="31">
        <v>22624.47</v>
      </c>
      <c r="G390" s="31">
        <v>22624.47</v>
      </c>
      <c r="H390" s="31">
        <v>22624.47</v>
      </c>
      <c r="I390" s="31">
        <v>22624.47</v>
      </c>
      <c r="J390" s="31">
        <v>22624.47</v>
      </c>
      <c r="K390" s="32">
        <v>0</v>
      </c>
      <c r="L390" s="32">
        <v>0</v>
      </c>
      <c r="M390" s="32">
        <v>0</v>
      </c>
      <c r="N390" s="22">
        <f t="shared" si="6"/>
        <v>1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8" t="s">
        <v>124</v>
      </c>
      <c r="B391" s="28" t="s">
        <v>177</v>
      </c>
      <c r="C391" s="29" t="s">
        <v>190</v>
      </c>
      <c r="D391" s="30">
        <v>0</v>
      </c>
      <c r="E391" s="31">
        <v>5000</v>
      </c>
      <c r="F391" s="31">
        <v>5000</v>
      </c>
      <c r="G391" s="31">
        <v>0</v>
      </c>
      <c r="H391" s="31">
        <v>0</v>
      </c>
      <c r="I391" s="31">
        <v>0</v>
      </c>
      <c r="J391" s="31">
        <v>0</v>
      </c>
      <c r="K391" s="32">
        <v>0</v>
      </c>
      <c r="L391" s="32">
        <v>0</v>
      </c>
      <c r="M391" s="32">
        <v>0</v>
      </c>
      <c r="N391" s="22">
        <f t="shared" si="6"/>
        <v>0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8" t="s">
        <v>155</v>
      </c>
      <c r="B392" s="28" t="s">
        <v>177</v>
      </c>
      <c r="C392" s="29" t="s">
        <v>271</v>
      </c>
      <c r="D392" s="30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2">
        <v>0</v>
      </c>
      <c r="L392" s="32">
        <v>0</v>
      </c>
      <c r="M392" s="32">
        <v>0</v>
      </c>
      <c r="N392" s="22">
        <f t="shared" si="6"/>
        <v>0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8" t="s">
        <v>115</v>
      </c>
      <c r="B393" s="28" t="s">
        <v>177</v>
      </c>
      <c r="C393" s="29" t="s">
        <v>207</v>
      </c>
      <c r="D393" s="30">
        <v>0</v>
      </c>
      <c r="E393" s="31">
        <v>151.19999999999999</v>
      </c>
      <c r="F393" s="31">
        <v>151.19999999999999</v>
      </c>
      <c r="G393" s="31">
        <v>151.19999999999999</v>
      </c>
      <c r="H393" s="31">
        <v>151.19999999999999</v>
      </c>
      <c r="I393" s="31">
        <v>151.19999999999999</v>
      </c>
      <c r="J393" s="31">
        <v>151.19999999999999</v>
      </c>
      <c r="K393" s="32">
        <v>0</v>
      </c>
      <c r="L393" s="32">
        <v>0</v>
      </c>
      <c r="M393" s="32">
        <v>0</v>
      </c>
      <c r="N393" s="22">
        <f t="shared" si="6"/>
        <v>1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8" t="s">
        <v>125</v>
      </c>
      <c r="B394" s="28" t="s">
        <v>177</v>
      </c>
      <c r="C394" s="29" t="s">
        <v>186</v>
      </c>
      <c r="D394" s="30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2">
        <v>0</v>
      </c>
      <c r="L394" s="32">
        <v>0</v>
      </c>
      <c r="M394" s="32">
        <v>0</v>
      </c>
      <c r="N394" s="22">
        <f t="shared" si="6"/>
        <v>0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8" t="s">
        <v>117</v>
      </c>
      <c r="B395" s="28" t="s">
        <v>177</v>
      </c>
      <c r="C395" s="29" t="s">
        <v>187</v>
      </c>
      <c r="D395" s="30">
        <v>8500</v>
      </c>
      <c r="E395" s="31">
        <v>-8500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2">
        <v>0</v>
      </c>
      <c r="L395" s="32">
        <v>0</v>
      </c>
      <c r="M395" s="32">
        <v>0</v>
      </c>
      <c r="N395" s="22">
        <f t="shared" si="6"/>
        <v>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8" t="s">
        <v>117</v>
      </c>
      <c r="B396" s="28" t="s">
        <v>177</v>
      </c>
      <c r="C396" s="29" t="s">
        <v>187</v>
      </c>
      <c r="D396" s="30">
        <v>0</v>
      </c>
      <c r="E396" s="31">
        <v>32.909999999999997</v>
      </c>
      <c r="F396" s="31">
        <v>32.909999999999997</v>
      </c>
      <c r="G396" s="31">
        <v>32.909999999999997</v>
      </c>
      <c r="H396" s="31">
        <v>32.909999999999997</v>
      </c>
      <c r="I396" s="31">
        <v>32.909999999999997</v>
      </c>
      <c r="J396" s="31">
        <v>32.909999999999997</v>
      </c>
      <c r="K396" s="32">
        <v>0</v>
      </c>
      <c r="L396" s="32">
        <v>0</v>
      </c>
      <c r="M396" s="32">
        <v>0</v>
      </c>
      <c r="N396" s="22">
        <f t="shared" si="6"/>
        <v>1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8" t="s">
        <v>124</v>
      </c>
      <c r="B397" s="28" t="s">
        <v>177</v>
      </c>
      <c r="C397" s="29" t="s">
        <v>190</v>
      </c>
      <c r="D397" s="30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2">
        <v>0</v>
      </c>
      <c r="L397" s="32">
        <v>0</v>
      </c>
      <c r="M397" s="32">
        <v>0</v>
      </c>
      <c r="N397" s="22">
        <f t="shared" si="6"/>
        <v>0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8" t="s">
        <v>147</v>
      </c>
      <c r="B398" s="28" t="s">
        <v>177</v>
      </c>
      <c r="C398" s="29" t="s">
        <v>267</v>
      </c>
      <c r="D398" s="30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2">
        <v>0</v>
      </c>
      <c r="L398" s="32">
        <v>0</v>
      </c>
      <c r="M398" s="32">
        <v>0</v>
      </c>
      <c r="N398" s="22">
        <f t="shared" si="6"/>
        <v>0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8" t="s">
        <v>140</v>
      </c>
      <c r="B399" s="28" t="s">
        <v>177</v>
      </c>
      <c r="C399" s="29" t="s">
        <v>202</v>
      </c>
      <c r="D399" s="30">
        <v>277101.78999999998</v>
      </c>
      <c r="E399" s="31">
        <v>0</v>
      </c>
      <c r="F399" s="31">
        <v>277101.78999999998</v>
      </c>
      <c r="G399" s="31">
        <v>277101.78999999998</v>
      </c>
      <c r="H399" s="31">
        <v>0</v>
      </c>
      <c r="I399" s="31">
        <v>0</v>
      </c>
      <c r="J399" s="31">
        <v>0</v>
      </c>
      <c r="K399" s="32">
        <v>277101.78999999998</v>
      </c>
      <c r="L399" s="32">
        <v>0</v>
      </c>
      <c r="M399" s="32">
        <v>0</v>
      </c>
      <c r="N399" s="22">
        <f t="shared" si="6"/>
        <v>0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8" t="s">
        <v>78</v>
      </c>
      <c r="B400" s="28" t="s">
        <v>174</v>
      </c>
      <c r="C400" s="29" t="s">
        <v>212</v>
      </c>
      <c r="D400" s="30">
        <v>9485.2000000000007</v>
      </c>
      <c r="E400" s="31">
        <v>-9485.2000000000007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2">
        <v>0</v>
      </c>
      <c r="L400" s="32">
        <v>0</v>
      </c>
      <c r="M400" s="32">
        <v>0</v>
      </c>
      <c r="N400" s="22">
        <f t="shared" si="6"/>
        <v>0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8" t="s">
        <v>147</v>
      </c>
      <c r="B401" s="28" t="s">
        <v>177</v>
      </c>
      <c r="C401" s="29" t="s">
        <v>267</v>
      </c>
      <c r="D401" s="30">
        <v>439</v>
      </c>
      <c r="E401" s="31">
        <v>0</v>
      </c>
      <c r="F401" s="31">
        <v>439</v>
      </c>
      <c r="G401" s="31">
        <v>439</v>
      </c>
      <c r="H401" s="31">
        <v>439</v>
      </c>
      <c r="I401" s="31">
        <v>439</v>
      </c>
      <c r="J401" s="31">
        <v>439</v>
      </c>
      <c r="K401" s="32">
        <v>0</v>
      </c>
      <c r="L401" s="32">
        <v>0</v>
      </c>
      <c r="M401" s="32">
        <v>0</v>
      </c>
      <c r="N401" s="22">
        <f t="shared" si="6"/>
        <v>1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8" t="s">
        <v>132</v>
      </c>
      <c r="B402" s="28" t="s">
        <v>177</v>
      </c>
      <c r="C402" s="29" t="s">
        <v>257</v>
      </c>
      <c r="D402" s="30">
        <v>6384</v>
      </c>
      <c r="E402" s="31">
        <v>-6384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2">
        <v>0</v>
      </c>
      <c r="L402" s="32">
        <v>0</v>
      </c>
      <c r="M402" s="32">
        <v>0</v>
      </c>
      <c r="N402" s="22">
        <f t="shared" si="6"/>
        <v>0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8" t="s">
        <v>71</v>
      </c>
      <c r="B403" s="28" t="s">
        <v>175</v>
      </c>
      <c r="C403" s="29" t="s">
        <v>205</v>
      </c>
      <c r="D403" s="30">
        <v>8556</v>
      </c>
      <c r="E403" s="31">
        <v>9044</v>
      </c>
      <c r="F403" s="31">
        <v>17600</v>
      </c>
      <c r="G403" s="31">
        <v>4660</v>
      </c>
      <c r="H403" s="31">
        <v>0</v>
      </c>
      <c r="I403" s="31">
        <v>0</v>
      </c>
      <c r="J403" s="31">
        <v>0</v>
      </c>
      <c r="K403" s="32">
        <v>4660</v>
      </c>
      <c r="L403" s="32">
        <v>0</v>
      </c>
      <c r="M403" s="32">
        <v>0</v>
      </c>
      <c r="N403" s="22">
        <f t="shared" si="6"/>
        <v>0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8" t="s">
        <v>147</v>
      </c>
      <c r="B404" s="28" t="s">
        <v>177</v>
      </c>
      <c r="C404" s="29" t="s">
        <v>267</v>
      </c>
      <c r="D404" s="30">
        <v>1561</v>
      </c>
      <c r="E404" s="31">
        <v>3268</v>
      </c>
      <c r="F404" s="31">
        <v>4829</v>
      </c>
      <c r="G404" s="31">
        <v>4829</v>
      </c>
      <c r="H404" s="31">
        <v>4829</v>
      </c>
      <c r="I404" s="31">
        <v>4390</v>
      </c>
      <c r="J404" s="31">
        <v>4390</v>
      </c>
      <c r="K404" s="32">
        <v>0</v>
      </c>
      <c r="L404" s="32">
        <v>439</v>
      </c>
      <c r="M404" s="32">
        <v>0</v>
      </c>
      <c r="N404" s="22">
        <f t="shared" si="6"/>
        <v>0.90909090909090906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8" t="s">
        <v>83</v>
      </c>
      <c r="B405" s="28" t="s">
        <v>174</v>
      </c>
      <c r="C405" s="29" t="s">
        <v>217</v>
      </c>
      <c r="D405" s="30">
        <v>39605.64</v>
      </c>
      <c r="E405" s="31">
        <v>-39605.64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2">
        <v>0</v>
      </c>
      <c r="L405" s="32">
        <v>0</v>
      </c>
      <c r="M405" s="32">
        <v>0</v>
      </c>
      <c r="N405" s="22">
        <f t="shared" si="6"/>
        <v>0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8" t="s">
        <v>147</v>
      </c>
      <c r="B406" s="28" t="s">
        <v>177</v>
      </c>
      <c r="C406" s="29" t="s">
        <v>267</v>
      </c>
      <c r="D406" s="30">
        <v>0</v>
      </c>
      <c r="E406" s="31">
        <v>500</v>
      </c>
      <c r="F406" s="31">
        <v>500</v>
      </c>
      <c r="G406" s="31">
        <v>0</v>
      </c>
      <c r="H406" s="31">
        <v>0</v>
      </c>
      <c r="I406" s="31">
        <v>0</v>
      </c>
      <c r="J406" s="31">
        <v>0</v>
      </c>
      <c r="K406" s="32">
        <v>0</v>
      </c>
      <c r="L406" s="32">
        <v>0</v>
      </c>
      <c r="M406" s="32">
        <v>0</v>
      </c>
      <c r="N406" s="22">
        <f t="shared" si="6"/>
        <v>0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8" t="s">
        <v>149</v>
      </c>
      <c r="B407" s="28" t="s">
        <v>174</v>
      </c>
      <c r="C407" s="29" t="s">
        <v>251</v>
      </c>
      <c r="D407" s="30">
        <v>7529.08</v>
      </c>
      <c r="E407" s="31">
        <v>-7529.08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2">
        <v>0</v>
      </c>
      <c r="L407" s="32">
        <v>0</v>
      </c>
      <c r="M407" s="32">
        <v>0</v>
      </c>
      <c r="N407" s="22">
        <f t="shared" si="6"/>
        <v>0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8" t="s">
        <v>149</v>
      </c>
      <c r="B408" s="28" t="s">
        <v>174</v>
      </c>
      <c r="C408" s="29" t="s">
        <v>251</v>
      </c>
      <c r="D408" s="30">
        <v>4639.83</v>
      </c>
      <c r="E408" s="31">
        <v>0</v>
      </c>
      <c r="F408" s="31">
        <v>4639.83</v>
      </c>
      <c r="G408" s="31">
        <v>4639.83</v>
      </c>
      <c r="H408" s="31">
        <v>4639.83</v>
      </c>
      <c r="I408" s="31">
        <v>4639.83</v>
      </c>
      <c r="J408" s="31">
        <v>4639.83</v>
      </c>
      <c r="K408" s="32">
        <v>0</v>
      </c>
      <c r="L408" s="32">
        <v>0</v>
      </c>
      <c r="M408" s="32">
        <v>0</v>
      </c>
      <c r="N408" s="22">
        <f t="shared" si="6"/>
        <v>1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8" t="s">
        <v>51</v>
      </c>
      <c r="B409" s="28" t="s">
        <v>174</v>
      </c>
      <c r="C409" s="29" t="s">
        <v>186</v>
      </c>
      <c r="D409" s="30">
        <v>1534.77</v>
      </c>
      <c r="E409" s="31">
        <v>-1534.77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2">
        <v>0</v>
      </c>
      <c r="L409" s="32">
        <v>0</v>
      </c>
      <c r="M409" s="32">
        <v>0</v>
      </c>
      <c r="N409" s="22">
        <f t="shared" si="6"/>
        <v>0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8" t="s">
        <v>125</v>
      </c>
      <c r="B410" s="28" t="s">
        <v>177</v>
      </c>
      <c r="C410" s="29" t="s">
        <v>186</v>
      </c>
      <c r="D410" s="30">
        <v>2365.4499999999998</v>
      </c>
      <c r="E410" s="31">
        <v>-2365.4499999999998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2">
        <v>0</v>
      </c>
      <c r="L410" s="32">
        <v>0</v>
      </c>
      <c r="M410" s="32">
        <v>0</v>
      </c>
      <c r="N410" s="22">
        <f t="shared" si="6"/>
        <v>0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8" t="s">
        <v>125</v>
      </c>
      <c r="B411" s="28" t="s">
        <v>177</v>
      </c>
      <c r="C411" s="29" t="s">
        <v>186</v>
      </c>
      <c r="D411" s="30">
        <v>4693.04</v>
      </c>
      <c r="E411" s="31">
        <v>-4693.04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2">
        <v>0</v>
      </c>
      <c r="L411" s="32">
        <v>0</v>
      </c>
      <c r="M411" s="32">
        <v>0</v>
      </c>
      <c r="N411" s="22">
        <f t="shared" si="6"/>
        <v>0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8" t="s">
        <v>127</v>
      </c>
      <c r="B412" s="28" t="s">
        <v>177</v>
      </c>
      <c r="C412" s="29" t="s">
        <v>253</v>
      </c>
      <c r="D412" s="30">
        <v>3650</v>
      </c>
      <c r="E412" s="31">
        <v>-3650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2">
        <v>0</v>
      </c>
      <c r="L412" s="32">
        <v>0</v>
      </c>
      <c r="M412" s="32">
        <v>0</v>
      </c>
      <c r="N412" s="22">
        <f t="shared" si="6"/>
        <v>0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8" t="s">
        <v>156</v>
      </c>
      <c r="B413" s="28" t="s">
        <v>177</v>
      </c>
      <c r="C413" s="29" t="s">
        <v>272</v>
      </c>
      <c r="D413" s="30">
        <v>12650.57</v>
      </c>
      <c r="E413" s="31">
        <v>-12650.57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2">
        <v>0</v>
      </c>
      <c r="L413" s="32">
        <v>0</v>
      </c>
      <c r="M413" s="32">
        <v>0</v>
      </c>
      <c r="N413" s="22">
        <f t="shared" si="6"/>
        <v>0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8" t="s">
        <v>51</v>
      </c>
      <c r="B414" s="28" t="s">
        <v>174</v>
      </c>
      <c r="C414" s="29" t="s">
        <v>186</v>
      </c>
      <c r="D414" s="30">
        <v>854.52</v>
      </c>
      <c r="E414" s="31">
        <v>-854.52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2">
        <v>0</v>
      </c>
      <c r="L414" s="32">
        <v>0</v>
      </c>
      <c r="M414" s="32">
        <v>0</v>
      </c>
      <c r="N414" s="22">
        <f t="shared" si="6"/>
        <v>0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8" t="s">
        <v>55</v>
      </c>
      <c r="B415" s="28" t="s">
        <v>174</v>
      </c>
      <c r="C415" s="29" t="s">
        <v>190</v>
      </c>
      <c r="D415" s="30">
        <v>4815</v>
      </c>
      <c r="E415" s="31">
        <v>-4815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2">
        <v>0</v>
      </c>
      <c r="L415" s="32">
        <v>0</v>
      </c>
      <c r="M415" s="32">
        <v>0</v>
      </c>
      <c r="N415" s="22">
        <f t="shared" si="6"/>
        <v>0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8" t="s">
        <v>51</v>
      </c>
      <c r="B416" s="28" t="s">
        <v>174</v>
      </c>
      <c r="C416" s="29" t="s">
        <v>186</v>
      </c>
      <c r="D416" s="30">
        <v>73720.81</v>
      </c>
      <c r="E416" s="31">
        <v>-73720.81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2">
        <v>0</v>
      </c>
      <c r="L416" s="32">
        <v>0</v>
      </c>
      <c r="M416" s="32">
        <v>0</v>
      </c>
      <c r="N416" s="22">
        <f t="shared" si="6"/>
        <v>0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8" t="s">
        <v>125</v>
      </c>
      <c r="B417" s="28" t="s">
        <v>177</v>
      </c>
      <c r="C417" s="29" t="s">
        <v>186</v>
      </c>
      <c r="D417" s="30">
        <v>22406.51</v>
      </c>
      <c r="E417" s="31">
        <v>-22406.51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2">
        <v>0</v>
      </c>
      <c r="L417" s="32">
        <v>0</v>
      </c>
      <c r="M417" s="32">
        <v>0</v>
      </c>
      <c r="N417" s="22">
        <f t="shared" si="6"/>
        <v>0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8" t="s">
        <v>67</v>
      </c>
      <c r="B418" s="28" t="s">
        <v>174</v>
      </c>
      <c r="C418" s="29" t="s">
        <v>201</v>
      </c>
      <c r="D418" s="30">
        <v>200</v>
      </c>
      <c r="E418" s="31">
        <v>-74.08</v>
      </c>
      <c r="F418" s="31">
        <v>125.92</v>
      </c>
      <c r="G418" s="31">
        <v>125.92</v>
      </c>
      <c r="H418" s="31">
        <v>35.92</v>
      </c>
      <c r="I418" s="31">
        <v>35.92</v>
      </c>
      <c r="J418" s="31">
        <v>35.92</v>
      </c>
      <c r="K418" s="32">
        <v>90</v>
      </c>
      <c r="L418" s="32">
        <v>0</v>
      </c>
      <c r="M418" s="32">
        <v>0</v>
      </c>
      <c r="N418" s="22">
        <f t="shared" si="6"/>
        <v>0.28526048284625161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8" t="s">
        <v>66</v>
      </c>
      <c r="B419" s="28" t="s">
        <v>174</v>
      </c>
      <c r="C419" s="29" t="s">
        <v>200</v>
      </c>
      <c r="D419" s="30">
        <v>222241.44</v>
      </c>
      <c r="E419" s="31">
        <v>192323.49</v>
      </c>
      <c r="F419" s="31">
        <v>414564.93</v>
      </c>
      <c r="G419" s="31">
        <v>414564.93</v>
      </c>
      <c r="H419" s="31">
        <v>414564.93</v>
      </c>
      <c r="I419" s="31">
        <v>287006.49</v>
      </c>
      <c r="J419" s="31">
        <v>287006.49</v>
      </c>
      <c r="K419" s="32">
        <v>0</v>
      </c>
      <c r="L419" s="32">
        <v>127558.44</v>
      </c>
      <c r="M419" s="32">
        <v>0</v>
      </c>
      <c r="N419" s="22">
        <f t="shared" si="6"/>
        <v>0.69230769230769229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8" t="s">
        <v>62</v>
      </c>
      <c r="B420" s="28" t="s">
        <v>174</v>
      </c>
      <c r="C420" s="29" t="s">
        <v>196</v>
      </c>
      <c r="D420" s="30">
        <v>273444.55</v>
      </c>
      <c r="E420" s="31">
        <v>0</v>
      </c>
      <c r="F420" s="31">
        <v>273444.55</v>
      </c>
      <c r="G420" s="31">
        <v>273444.55</v>
      </c>
      <c r="H420" s="31">
        <v>273444.55</v>
      </c>
      <c r="I420" s="31">
        <v>246534.17</v>
      </c>
      <c r="J420" s="31">
        <v>246534.17</v>
      </c>
      <c r="K420" s="32">
        <v>0</v>
      </c>
      <c r="L420" s="32">
        <v>26910.38</v>
      </c>
      <c r="M420" s="32">
        <v>0</v>
      </c>
      <c r="N420" s="22">
        <f t="shared" si="6"/>
        <v>0.90158743335714686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8" t="s">
        <v>62</v>
      </c>
      <c r="B421" s="28" t="s">
        <v>174</v>
      </c>
      <c r="C421" s="29" t="s">
        <v>196</v>
      </c>
      <c r="D421" s="30">
        <v>103103.03</v>
      </c>
      <c r="E421" s="31">
        <v>-80533</v>
      </c>
      <c r="F421" s="31">
        <v>22570.03</v>
      </c>
      <c r="G421" s="31">
        <v>22570.03</v>
      </c>
      <c r="H421" s="31">
        <v>22570.03</v>
      </c>
      <c r="I421" s="31">
        <v>22570.03</v>
      </c>
      <c r="J421" s="31">
        <v>22570.03</v>
      </c>
      <c r="K421" s="32">
        <v>0</v>
      </c>
      <c r="L421" s="32">
        <v>0</v>
      </c>
      <c r="M421" s="32">
        <v>0</v>
      </c>
      <c r="N421" s="22">
        <f t="shared" si="6"/>
        <v>1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8" t="s">
        <v>62</v>
      </c>
      <c r="B422" s="28" t="s">
        <v>174</v>
      </c>
      <c r="C422" s="29" t="s">
        <v>196</v>
      </c>
      <c r="D422" s="30">
        <v>0</v>
      </c>
      <c r="E422" s="31">
        <v>40000</v>
      </c>
      <c r="F422" s="31">
        <v>40000</v>
      </c>
      <c r="G422" s="31">
        <v>32531.5</v>
      </c>
      <c r="H422" s="31">
        <v>0</v>
      </c>
      <c r="I422" s="31">
        <v>0</v>
      </c>
      <c r="J422" s="31">
        <v>0</v>
      </c>
      <c r="K422" s="32">
        <v>32531.5</v>
      </c>
      <c r="L422" s="32">
        <v>0</v>
      </c>
      <c r="M422" s="32">
        <v>0</v>
      </c>
      <c r="N422" s="22">
        <f t="shared" si="6"/>
        <v>0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8" t="s">
        <v>157</v>
      </c>
      <c r="B423" s="28" t="s">
        <v>177</v>
      </c>
      <c r="C423" s="29" t="s">
        <v>273</v>
      </c>
      <c r="D423" s="30">
        <v>900000</v>
      </c>
      <c r="E423" s="31">
        <v>0</v>
      </c>
      <c r="F423" s="31">
        <v>900000</v>
      </c>
      <c r="G423" s="31">
        <v>900000</v>
      </c>
      <c r="H423" s="31">
        <v>722095.14</v>
      </c>
      <c r="I423" s="31">
        <v>722095.14</v>
      </c>
      <c r="J423" s="31">
        <v>722095.14</v>
      </c>
      <c r="K423" s="32">
        <v>177904.86</v>
      </c>
      <c r="L423" s="32">
        <v>0</v>
      </c>
      <c r="M423" s="32">
        <v>0</v>
      </c>
      <c r="N423" s="22">
        <f t="shared" si="6"/>
        <v>0.8023279333333333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8" t="s">
        <v>76</v>
      </c>
      <c r="B424" s="28" t="s">
        <v>174</v>
      </c>
      <c r="C424" s="29" t="s">
        <v>210</v>
      </c>
      <c r="D424" s="30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2">
        <v>0</v>
      </c>
      <c r="L424" s="32">
        <v>0</v>
      </c>
      <c r="M424" s="32">
        <v>0</v>
      </c>
      <c r="N424" s="22">
        <f t="shared" si="6"/>
        <v>0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8" t="s">
        <v>76</v>
      </c>
      <c r="B425" s="28" t="s">
        <v>174</v>
      </c>
      <c r="C425" s="29" t="s">
        <v>210</v>
      </c>
      <c r="D425" s="30">
        <v>0</v>
      </c>
      <c r="E425" s="31">
        <v>881.67</v>
      </c>
      <c r="F425" s="31">
        <v>881.67</v>
      </c>
      <c r="G425" s="31">
        <v>881.67</v>
      </c>
      <c r="H425" s="31">
        <v>881.67</v>
      </c>
      <c r="I425" s="31">
        <v>400</v>
      </c>
      <c r="J425" s="31">
        <v>400</v>
      </c>
      <c r="K425" s="32">
        <v>0</v>
      </c>
      <c r="L425" s="32">
        <v>481.67</v>
      </c>
      <c r="M425" s="32">
        <v>0</v>
      </c>
      <c r="N425" s="22">
        <f t="shared" si="6"/>
        <v>0.45368448512481996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8" t="s">
        <v>152</v>
      </c>
      <c r="B426" s="28" t="s">
        <v>177</v>
      </c>
      <c r="C426" s="29" t="s">
        <v>269</v>
      </c>
      <c r="D426" s="30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2">
        <v>0</v>
      </c>
      <c r="L426" s="32">
        <v>0</v>
      </c>
      <c r="M426" s="32">
        <v>0</v>
      </c>
      <c r="N426" s="22">
        <f t="shared" si="6"/>
        <v>0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8" t="s">
        <v>115</v>
      </c>
      <c r="B427" s="28" t="s">
        <v>177</v>
      </c>
      <c r="C427" s="29" t="s">
        <v>207</v>
      </c>
      <c r="D427" s="30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2">
        <v>0</v>
      </c>
      <c r="L427" s="32">
        <v>0</v>
      </c>
      <c r="M427" s="32">
        <v>0</v>
      </c>
      <c r="N427" s="22">
        <f t="shared" si="6"/>
        <v>0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8" t="s">
        <v>115</v>
      </c>
      <c r="B428" s="28" t="s">
        <v>177</v>
      </c>
      <c r="C428" s="29" t="s">
        <v>207</v>
      </c>
      <c r="D428" s="30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2">
        <v>0</v>
      </c>
      <c r="L428" s="32">
        <v>0</v>
      </c>
      <c r="M428" s="32">
        <v>0</v>
      </c>
      <c r="N428" s="22">
        <f t="shared" si="6"/>
        <v>0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8" t="s">
        <v>152</v>
      </c>
      <c r="B429" s="28" t="s">
        <v>177</v>
      </c>
      <c r="C429" s="29" t="s">
        <v>269</v>
      </c>
      <c r="D429" s="30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2">
        <v>0</v>
      </c>
      <c r="L429" s="32">
        <v>0</v>
      </c>
      <c r="M429" s="32">
        <v>0</v>
      </c>
      <c r="N429" s="22">
        <f t="shared" si="6"/>
        <v>0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8" t="s">
        <v>131</v>
      </c>
      <c r="B430" s="28" t="s">
        <v>177</v>
      </c>
      <c r="C430" s="29" t="s">
        <v>256</v>
      </c>
      <c r="D430" s="30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2">
        <v>0</v>
      </c>
      <c r="L430" s="32">
        <v>0</v>
      </c>
      <c r="M430" s="32">
        <v>0</v>
      </c>
      <c r="N430" s="22">
        <f t="shared" si="6"/>
        <v>0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8" t="s">
        <v>131</v>
      </c>
      <c r="B431" s="28" t="s">
        <v>177</v>
      </c>
      <c r="C431" s="29" t="s">
        <v>256</v>
      </c>
      <c r="D431" s="30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2">
        <v>0</v>
      </c>
      <c r="L431" s="32">
        <v>0</v>
      </c>
      <c r="M431" s="32">
        <v>0</v>
      </c>
      <c r="N431" s="22">
        <f t="shared" si="6"/>
        <v>0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8" t="s">
        <v>133</v>
      </c>
      <c r="B432" s="28" t="s">
        <v>175</v>
      </c>
      <c r="C432" s="29" t="s">
        <v>258</v>
      </c>
      <c r="D432" s="30">
        <v>13145000</v>
      </c>
      <c r="E432" s="31">
        <v>99989.57</v>
      </c>
      <c r="F432" s="31">
        <v>13244989.57</v>
      </c>
      <c r="G432" s="31">
        <v>13102389.84</v>
      </c>
      <c r="H432" s="31">
        <v>11950000</v>
      </c>
      <c r="I432" s="31">
        <v>11950000</v>
      </c>
      <c r="J432" s="31">
        <v>11950000</v>
      </c>
      <c r="K432" s="32">
        <v>1152389.8400000001</v>
      </c>
      <c r="L432" s="32">
        <v>0</v>
      </c>
      <c r="M432" s="32">
        <v>0</v>
      </c>
      <c r="N432" s="22">
        <f t="shared" si="6"/>
        <v>0.90222796604286037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8" t="s">
        <v>115</v>
      </c>
      <c r="B433" s="28" t="s">
        <v>177</v>
      </c>
      <c r="C433" s="29" t="s">
        <v>207</v>
      </c>
      <c r="D433" s="30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2">
        <v>0</v>
      </c>
      <c r="L433" s="32">
        <v>0</v>
      </c>
      <c r="M433" s="32">
        <v>0</v>
      </c>
      <c r="N433" s="22">
        <f t="shared" si="6"/>
        <v>0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8" t="s">
        <v>125</v>
      </c>
      <c r="B434" s="28" t="s">
        <v>177</v>
      </c>
      <c r="C434" s="29" t="s">
        <v>186</v>
      </c>
      <c r="D434" s="30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2">
        <v>0</v>
      </c>
      <c r="L434" s="32">
        <v>0</v>
      </c>
      <c r="M434" s="32">
        <v>0</v>
      </c>
      <c r="N434" s="22">
        <f t="shared" si="6"/>
        <v>0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8" t="s">
        <v>124</v>
      </c>
      <c r="B435" s="28" t="s">
        <v>177</v>
      </c>
      <c r="C435" s="29" t="s">
        <v>190</v>
      </c>
      <c r="D435" s="30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2">
        <v>0</v>
      </c>
      <c r="L435" s="32">
        <v>0</v>
      </c>
      <c r="M435" s="32">
        <v>0</v>
      </c>
      <c r="N435" s="22">
        <f t="shared" si="6"/>
        <v>0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8" t="s">
        <v>71</v>
      </c>
      <c r="B436" s="28" t="s">
        <v>175</v>
      </c>
      <c r="C436" s="29" t="s">
        <v>205</v>
      </c>
      <c r="D436" s="30">
        <v>9392.49</v>
      </c>
      <c r="E436" s="31">
        <v>-9392.49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2">
        <v>0</v>
      </c>
      <c r="L436" s="32">
        <v>0</v>
      </c>
      <c r="M436" s="32">
        <v>0</v>
      </c>
      <c r="N436" s="22">
        <f t="shared" si="6"/>
        <v>0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8" t="s">
        <v>93</v>
      </c>
      <c r="B437" s="28" t="s">
        <v>175</v>
      </c>
      <c r="C437" s="29" t="s">
        <v>226</v>
      </c>
      <c r="D437" s="30">
        <v>4698</v>
      </c>
      <c r="E437" s="31">
        <v>-4698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2">
        <v>0</v>
      </c>
      <c r="L437" s="32">
        <v>0</v>
      </c>
      <c r="M437" s="32">
        <v>0</v>
      </c>
      <c r="N437" s="22">
        <f t="shared" si="6"/>
        <v>0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8" t="s">
        <v>117</v>
      </c>
      <c r="B438" s="28" t="s">
        <v>177</v>
      </c>
      <c r="C438" s="29" t="s">
        <v>187</v>
      </c>
      <c r="D438" s="30">
        <v>50000</v>
      </c>
      <c r="E438" s="31">
        <v>-50000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2">
        <v>0</v>
      </c>
      <c r="L438" s="32">
        <v>0</v>
      </c>
      <c r="M438" s="32">
        <v>0</v>
      </c>
      <c r="N438" s="22">
        <f t="shared" si="6"/>
        <v>0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8" t="s">
        <v>71</v>
      </c>
      <c r="B439" s="28" t="s">
        <v>175</v>
      </c>
      <c r="C439" s="29" t="s">
        <v>205</v>
      </c>
      <c r="D439" s="30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2">
        <v>0</v>
      </c>
      <c r="L439" s="32">
        <v>0</v>
      </c>
      <c r="M439" s="32">
        <v>0</v>
      </c>
      <c r="N439" s="22">
        <f t="shared" si="6"/>
        <v>0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8" t="s">
        <v>115</v>
      </c>
      <c r="B440" s="28" t="s">
        <v>177</v>
      </c>
      <c r="C440" s="29" t="s">
        <v>207</v>
      </c>
      <c r="D440" s="30">
        <v>0</v>
      </c>
      <c r="E440" s="31">
        <v>4600</v>
      </c>
      <c r="F440" s="31">
        <v>4600</v>
      </c>
      <c r="G440" s="31">
        <v>0</v>
      </c>
      <c r="H440" s="31">
        <v>0</v>
      </c>
      <c r="I440" s="31">
        <v>0</v>
      </c>
      <c r="J440" s="31">
        <v>0</v>
      </c>
      <c r="K440" s="32">
        <v>0</v>
      </c>
      <c r="L440" s="32">
        <v>0</v>
      </c>
      <c r="M440" s="32">
        <v>0</v>
      </c>
      <c r="N440" s="22">
        <f t="shared" si="6"/>
        <v>0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8" t="s">
        <v>123</v>
      </c>
      <c r="B441" s="28" t="s">
        <v>177</v>
      </c>
      <c r="C441" s="29" t="s">
        <v>251</v>
      </c>
      <c r="D441" s="30">
        <v>0</v>
      </c>
      <c r="E441" s="31">
        <v>14497</v>
      </c>
      <c r="F441" s="31">
        <v>14497</v>
      </c>
      <c r="G441" s="31">
        <v>14497</v>
      </c>
      <c r="H441" s="31">
        <v>14497</v>
      </c>
      <c r="I441" s="31">
        <v>14497</v>
      </c>
      <c r="J441" s="31">
        <v>14497</v>
      </c>
      <c r="K441" s="32">
        <v>0</v>
      </c>
      <c r="L441" s="32">
        <v>0</v>
      </c>
      <c r="M441" s="32">
        <v>0</v>
      </c>
      <c r="N441" s="22">
        <f t="shared" si="6"/>
        <v>1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8" t="s">
        <v>123</v>
      </c>
      <c r="B442" s="28" t="s">
        <v>177</v>
      </c>
      <c r="C442" s="29" t="s">
        <v>251</v>
      </c>
      <c r="D442" s="30">
        <v>1410263.85</v>
      </c>
      <c r="E442" s="31">
        <v>942983.15</v>
      </c>
      <c r="F442" s="31">
        <v>2353247</v>
      </c>
      <c r="G442" s="31">
        <v>2353247</v>
      </c>
      <c r="H442" s="31">
        <v>2353247</v>
      </c>
      <c r="I442" s="31">
        <v>2167653.2799999998</v>
      </c>
      <c r="J442" s="31">
        <v>2167653.2799999998</v>
      </c>
      <c r="K442" s="32">
        <v>0</v>
      </c>
      <c r="L442" s="32">
        <v>185593.72</v>
      </c>
      <c r="M442" s="32">
        <v>0</v>
      </c>
      <c r="N442" s="22">
        <f t="shared" si="6"/>
        <v>0.92113291974875555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8" t="s">
        <v>123</v>
      </c>
      <c r="B443" s="28" t="s">
        <v>177</v>
      </c>
      <c r="C443" s="29" t="s">
        <v>251</v>
      </c>
      <c r="D443" s="30">
        <v>83889.279999999999</v>
      </c>
      <c r="E443" s="31">
        <v>-83889.279999999999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2">
        <v>0</v>
      </c>
      <c r="L443" s="32">
        <v>0</v>
      </c>
      <c r="M443" s="32">
        <v>0</v>
      </c>
      <c r="N443" s="22">
        <f t="shared" si="6"/>
        <v>0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8" t="s">
        <v>73</v>
      </c>
      <c r="B444" s="28" t="s">
        <v>174</v>
      </c>
      <c r="C444" s="29" t="s">
        <v>207</v>
      </c>
      <c r="D444" s="30">
        <v>2025</v>
      </c>
      <c r="E444" s="31">
        <v>-2025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2">
        <v>0</v>
      </c>
      <c r="L444" s="32">
        <v>0</v>
      </c>
      <c r="M444" s="32">
        <v>0</v>
      </c>
      <c r="N444" s="22">
        <f t="shared" si="6"/>
        <v>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8" t="s">
        <v>125</v>
      </c>
      <c r="B445" s="28" t="s">
        <v>177</v>
      </c>
      <c r="C445" s="29" t="s">
        <v>186</v>
      </c>
      <c r="D445" s="30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2">
        <v>0</v>
      </c>
      <c r="L445" s="32">
        <v>0</v>
      </c>
      <c r="M445" s="32">
        <v>0</v>
      </c>
      <c r="N445" s="22">
        <f t="shared" si="6"/>
        <v>0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8" t="s">
        <v>71</v>
      </c>
      <c r="B446" s="28" t="s">
        <v>175</v>
      </c>
      <c r="C446" s="29" t="s">
        <v>205</v>
      </c>
      <c r="D446" s="30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2">
        <v>0</v>
      </c>
      <c r="L446" s="32">
        <v>0</v>
      </c>
      <c r="M446" s="32">
        <v>0</v>
      </c>
      <c r="N446" s="22">
        <f t="shared" si="6"/>
        <v>0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8" t="s">
        <v>149</v>
      </c>
      <c r="B447" s="28" t="s">
        <v>174</v>
      </c>
      <c r="C447" s="29" t="s">
        <v>251</v>
      </c>
      <c r="D447" s="30">
        <v>388463.24</v>
      </c>
      <c r="E447" s="31">
        <v>-70074.02</v>
      </c>
      <c r="F447" s="31">
        <v>318389.21999999997</v>
      </c>
      <c r="G447" s="31">
        <v>318389.21999999997</v>
      </c>
      <c r="H447" s="31">
        <v>318389.21999999997</v>
      </c>
      <c r="I447" s="31">
        <v>241028.42</v>
      </c>
      <c r="J447" s="31">
        <v>241028.42</v>
      </c>
      <c r="K447" s="32">
        <v>0</v>
      </c>
      <c r="L447" s="32">
        <v>77360.800000000003</v>
      </c>
      <c r="M447" s="32">
        <v>0</v>
      </c>
      <c r="N447" s="22">
        <f t="shared" si="6"/>
        <v>0.75702443694544697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8" t="s">
        <v>158</v>
      </c>
      <c r="B448" s="28" t="s">
        <v>174</v>
      </c>
      <c r="C448" s="29" t="s">
        <v>274</v>
      </c>
      <c r="D448" s="30">
        <v>144543.85</v>
      </c>
      <c r="E448" s="31">
        <v>-17113.509999999998</v>
      </c>
      <c r="F448" s="31">
        <v>127430.34</v>
      </c>
      <c r="G448" s="31">
        <v>127430.34</v>
      </c>
      <c r="H448" s="31">
        <v>127430.34</v>
      </c>
      <c r="I448" s="31">
        <v>99384.68</v>
      </c>
      <c r="J448" s="31">
        <v>99384.68</v>
      </c>
      <c r="K448" s="32">
        <v>0</v>
      </c>
      <c r="L448" s="32">
        <v>28045.66</v>
      </c>
      <c r="M448" s="32">
        <v>0</v>
      </c>
      <c r="N448" s="22">
        <f t="shared" si="6"/>
        <v>0.77991379446998255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8" t="s">
        <v>149</v>
      </c>
      <c r="B449" s="28" t="s">
        <v>174</v>
      </c>
      <c r="C449" s="29" t="s">
        <v>251</v>
      </c>
      <c r="D449" s="30">
        <v>135466.25</v>
      </c>
      <c r="E449" s="31">
        <v>-103466.25</v>
      </c>
      <c r="F449" s="31">
        <v>32000</v>
      </c>
      <c r="G449" s="31">
        <v>32000</v>
      </c>
      <c r="H449" s="31">
        <v>32000</v>
      </c>
      <c r="I449" s="31">
        <v>32000</v>
      </c>
      <c r="J449" s="31">
        <v>32000</v>
      </c>
      <c r="K449" s="32">
        <v>0</v>
      </c>
      <c r="L449" s="32">
        <v>0</v>
      </c>
      <c r="M449" s="32">
        <v>0</v>
      </c>
      <c r="N449" s="22">
        <f t="shared" si="6"/>
        <v>1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8" t="s">
        <v>123</v>
      </c>
      <c r="B450" s="28" t="s">
        <v>177</v>
      </c>
      <c r="C450" s="29" t="s">
        <v>251</v>
      </c>
      <c r="D450" s="30">
        <v>61175.67</v>
      </c>
      <c r="E450" s="31">
        <v>-45945.67</v>
      </c>
      <c r="F450" s="31">
        <v>15230</v>
      </c>
      <c r="G450" s="31">
        <v>15230</v>
      </c>
      <c r="H450" s="31">
        <v>15230</v>
      </c>
      <c r="I450" s="31">
        <v>0</v>
      </c>
      <c r="J450" s="31">
        <v>0</v>
      </c>
      <c r="K450" s="32">
        <v>0</v>
      </c>
      <c r="L450" s="32">
        <v>15230</v>
      </c>
      <c r="M450" s="32">
        <v>0</v>
      </c>
      <c r="N450" s="22">
        <f t="shared" si="6"/>
        <v>0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8" t="s">
        <v>158</v>
      </c>
      <c r="B451" s="28" t="s">
        <v>174</v>
      </c>
      <c r="C451" s="29" t="s">
        <v>274</v>
      </c>
      <c r="D451" s="30">
        <v>13000</v>
      </c>
      <c r="E451" s="31">
        <v>0</v>
      </c>
      <c r="F451" s="31">
        <v>13000</v>
      </c>
      <c r="G451" s="31">
        <v>13000</v>
      </c>
      <c r="H451" s="31">
        <v>13000</v>
      </c>
      <c r="I451" s="31">
        <v>13000</v>
      </c>
      <c r="J451" s="31">
        <v>13000</v>
      </c>
      <c r="K451" s="32">
        <v>0</v>
      </c>
      <c r="L451" s="32">
        <v>0</v>
      </c>
      <c r="M451" s="32">
        <v>0</v>
      </c>
      <c r="N451" s="22">
        <f t="shared" ref="N451:N514" si="7">+IFERROR((I451/F451),0)</f>
        <v>1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8" t="s">
        <v>77</v>
      </c>
      <c r="B452" s="28" t="s">
        <v>175</v>
      </c>
      <c r="C452" s="29" t="s">
        <v>211</v>
      </c>
      <c r="D452" s="30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2">
        <v>0</v>
      </c>
      <c r="L452" s="32">
        <v>0</v>
      </c>
      <c r="M452" s="32">
        <v>0</v>
      </c>
      <c r="N452" s="22">
        <f t="shared" si="7"/>
        <v>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8" t="s">
        <v>77</v>
      </c>
      <c r="B453" s="28" t="s">
        <v>175</v>
      </c>
      <c r="C453" s="29" t="s">
        <v>211</v>
      </c>
      <c r="D453" s="30">
        <v>0</v>
      </c>
      <c r="E453" s="31">
        <v>149333</v>
      </c>
      <c r="F453" s="31">
        <v>149333</v>
      </c>
      <c r="G453" s="31">
        <v>149333</v>
      </c>
      <c r="H453" s="31">
        <v>149333</v>
      </c>
      <c r="I453" s="31">
        <v>0</v>
      </c>
      <c r="J453" s="31">
        <v>0</v>
      </c>
      <c r="K453" s="32">
        <v>0</v>
      </c>
      <c r="L453" s="32">
        <v>149333</v>
      </c>
      <c r="M453" s="32">
        <v>0</v>
      </c>
      <c r="N453" s="22">
        <f t="shared" si="7"/>
        <v>0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8" t="s">
        <v>79</v>
      </c>
      <c r="B454" s="28" t="s">
        <v>174</v>
      </c>
      <c r="C454" s="29" t="s">
        <v>213</v>
      </c>
      <c r="D454" s="30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2">
        <v>0</v>
      </c>
      <c r="L454" s="32">
        <v>0</v>
      </c>
      <c r="M454" s="32">
        <v>0</v>
      </c>
      <c r="N454" s="22">
        <f t="shared" si="7"/>
        <v>0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8" t="s">
        <v>77</v>
      </c>
      <c r="B455" s="28" t="s">
        <v>175</v>
      </c>
      <c r="C455" s="29" t="s">
        <v>211</v>
      </c>
      <c r="D455" s="30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2">
        <v>0</v>
      </c>
      <c r="L455" s="32">
        <v>0</v>
      </c>
      <c r="M455" s="32">
        <v>0</v>
      </c>
      <c r="N455" s="22">
        <f t="shared" si="7"/>
        <v>0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8" t="s">
        <v>56</v>
      </c>
      <c r="B456" s="28" t="s">
        <v>174</v>
      </c>
      <c r="C456" s="29" t="s">
        <v>191</v>
      </c>
      <c r="D456" s="30">
        <v>0</v>
      </c>
      <c r="E456" s="31">
        <v>6300</v>
      </c>
      <c r="F456" s="31">
        <v>6300</v>
      </c>
      <c r="G456" s="31">
        <v>0</v>
      </c>
      <c r="H456" s="31">
        <v>0</v>
      </c>
      <c r="I456" s="31">
        <v>0</v>
      </c>
      <c r="J456" s="31">
        <v>0</v>
      </c>
      <c r="K456" s="32">
        <v>0</v>
      </c>
      <c r="L456" s="32">
        <v>0</v>
      </c>
      <c r="M456" s="32">
        <v>0</v>
      </c>
      <c r="N456" s="22">
        <f t="shared" si="7"/>
        <v>0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8" t="s">
        <v>55</v>
      </c>
      <c r="B457" s="28" t="s">
        <v>174</v>
      </c>
      <c r="C457" s="29" t="s">
        <v>190</v>
      </c>
      <c r="D457" s="30">
        <v>0</v>
      </c>
      <c r="E457" s="31">
        <v>16772.5</v>
      </c>
      <c r="F457" s="31">
        <v>16772.5</v>
      </c>
      <c r="G457" s="31">
        <v>16772.5</v>
      </c>
      <c r="H457" s="31">
        <v>16772.5</v>
      </c>
      <c r="I457" s="31">
        <v>0</v>
      </c>
      <c r="J457" s="31">
        <v>0</v>
      </c>
      <c r="K457" s="32">
        <v>0</v>
      </c>
      <c r="L457" s="32">
        <v>16772.5</v>
      </c>
      <c r="M457" s="32">
        <v>0</v>
      </c>
      <c r="N457" s="22">
        <f t="shared" si="7"/>
        <v>0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8" t="s">
        <v>55</v>
      </c>
      <c r="B458" s="28" t="s">
        <v>174</v>
      </c>
      <c r="C458" s="29" t="s">
        <v>190</v>
      </c>
      <c r="D458" s="30">
        <v>0</v>
      </c>
      <c r="E458" s="31">
        <v>4883.8999999999996</v>
      </c>
      <c r="F458" s="31">
        <v>4883.8999999999996</v>
      </c>
      <c r="G458" s="31">
        <v>4883.8999999999996</v>
      </c>
      <c r="H458" s="31">
        <v>4883.8999999999996</v>
      </c>
      <c r="I458" s="31">
        <v>4883.8999999999996</v>
      </c>
      <c r="J458" s="31">
        <v>4883.8999999999996</v>
      </c>
      <c r="K458" s="32">
        <v>0</v>
      </c>
      <c r="L458" s="32">
        <v>0</v>
      </c>
      <c r="M458" s="32">
        <v>0</v>
      </c>
      <c r="N458" s="22">
        <f t="shared" si="7"/>
        <v>1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8" t="s">
        <v>67</v>
      </c>
      <c r="B459" s="28" t="s">
        <v>174</v>
      </c>
      <c r="C459" s="29" t="s">
        <v>201</v>
      </c>
      <c r="D459" s="30">
        <v>0</v>
      </c>
      <c r="E459" s="31">
        <v>1060</v>
      </c>
      <c r="F459" s="31">
        <v>1060</v>
      </c>
      <c r="G459" s="31">
        <v>1060</v>
      </c>
      <c r="H459" s="31">
        <v>1060</v>
      </c>
      <c r="I459" s="31">
        <v>1060</v>
      </c>
      <c r="J459" s="31">
        <v>1060</v>
      </c>
      <c r="K459" s="32">
        <v>0</v>
      </c>
      <c r="L459" s="32">
        <v>0</v>
      </c>
      <c r="M459" s="32">
        <v>0</v>
      </c>
      <c r="N459" s="22">
        <f t="shared" si="7"/>
        <v>1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8" t="s">
        <v>61</v>
      </c>
      <c r="B460" s="28" t="s">
        <v>174</v>
      </c>
      <c r="C460" s="29" t="s">
        <v>195</v>
      </c>
      <c r="D460" s="30">
        <v>0</v>
      </c>
      <c r="E460" s="31">
        <v>688.8</v>
      </c>
      <c r="F460" s="31">
        <v>688.8</v>
      </c>
      <c r="G460" s="31">
        <v>563.20000000000005</v>
      </c>
      <c r="H460" s="31">
        <v>563.20000000000005</v>
      </c>
      <c r="I460" s="31">
        <v>563.20000000000005</v>
      </c>
      <c r="J460" s="31">
        <v>563.20000000000005</v>
      </c>
      <c r="K460" s="32">
        <v>0</v>
      </c>
      <c r="L460" s="32">
        <v>0</v>
      </c>
      <c r="M460" s="32">
        <v>0</v>
      </c>
      <c r="N460" s="22">
        <f t="shared" si="7"/>
        <v>0.8176538908246227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8" t="s">
        <v>48</v>
      </c>
      <c r="B461" s="28" t="s">
        <v>174</v>
      </c>
      <c r="C461" s="29" t="s">
        <v>183</v>
      </c>
      <c r="D461" s="30">
        <v>0</v>
      </c>
      <c r="E461" s="31">
        <v>506</v>
      </c>
      <c r="F461" s="31">
        <v>506</v>
      </c>
      <c r="G461" s="31">
        <v>506</v>
      </c>
      <c r="H461" s="31">
        <v>506</v>
      </c>
      <c r="I461" s="31">
        <v>506</v>
      </c>
      <c r="J461" s="31">
        <v>506</v>
      </c>
      <c r="K461" s="32">
        <v>0</v>
      </c>
      <c r="L461" s="32">
        <v>0</v>
      </c>
      <c r="M461" s="32">
        <v>0</v>
      </c>
      <c r="N461" s="22">
        <f t="shared" si="7"/>
        <v>1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8" t="s">
        <v>85</v>
      </c>
      <c r="B462" s="28" t="s">
        <v>174</v>
      </c>
      <c r="C462" s="29" t="s">
        <v>219</v>
      </c>
      <c r="D462" s="30">
        <v>0</v>
      </c>
      <c r="E462" s="31">
        <v>425</v>
      </c>
      <c r="F462" s="31">
        <v>425</v>
      </c>
      <c r="G462" s="31">
        <v>425</v>
      </c>
      <c r="H462" s="31">
        <v>425</v>
      </c>
      <c r="I462" s="31">
        <v>425</v>
      </c>
      <c r="J462" s="31">
        <v>425</v>
      </c>
      <c r="K462" s="32">
        <v>0</v>
      </c>
      <c r="L462" s="32">
        <v>0</v>
      </c>
      <c r="M462" s="32">
        <v>0</v>
      </c>
      <c r="N462" s="22">
        <f t="shared" si="7"/>
        <v>1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8" t="s">
        <v>72</v>
      </c>
      <c r="B463" s="28" t="s">
        <v>174</v>
      </c>
      <c r="C463" s="29" t="s">
        <v>206</v>
      </c>
      <c r="D463" s="30">
        <v>0</v>
      </c>
      <c r="E463" s="31">
        <v>75</v>
      </c>
      <c r="F463" s="31">
        <v>75</v>
      </c>
      <c r="G463" s="31">
        <v>75</v>
      </c>
      <c r="H463" s="31">
        <v>75</v>
      </c>
      <c r="I463" s="31">
        <v>75</v>
      </c>
      <c r="J463" s="31">
        <v>75</v>
      </c>
      <c r="K463" s="32">
        <v>0</v>
      </c>
      <c r="L463" s="32">
        <v>0</v>
      </c>
      <c r="M463" s="32">
        <v>0</v>
      </c>
      <c r="N463" s="22">
        <f t="shared" si="7"/>
        <v>1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8" t="s">
        <v>76</v>
      </c>
      <c r="B464" s="28" t="s">
        <v>174</v>
      </c>
      <c r="C464" s="29" t="s">
        <v>210</v>
      </c>
      <c r="D464" s="30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2">
        <v>0</v>
      </c>
      <c r="L464" s="32">
        <v>0</v>
      </c>
      <c r="M464" s="32">
        <v>0</v>
      </c>
      <c r="N464" s="22">
        <f t="shared" si="7"/>
        <v>0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8" t="s">
        <v>71</v>
      </c>
      <c r="B465" s="28" t="s">
        <v>175</v>
      </c>
      <c r="C465" s="29" t="s">
        <v>205</v>
      </c>
      <c r="D465" s="30">
        <v>0</v>
      </c>
      <c r="E465" s="31">
        <v>6650</v>
      </c>
      <c r="F465" s="31">
        <v>6650</v>
      </c>
      <c r="G465" s="31">
        <v>6650</v>
      </c>
      <c r="H465" s="31">
        <v>6650</v>
      </c>
      <c r="I465" s="31">
        <v>6650</v>
      </c>
      <c r="J465" s="31">
        <v>6650</v>
      </c>
      <c r="K465" s="32">
        <v>0</v>
      </c>
      <c r="L465" s="32">
        <v>0</v>
      </c>
      <c r="M465" s="32">
        <v>0</v>
      </c>
      <c r="N465" s="22">
        <f t="shared" si="7"/>
        <v>1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8" t="s">
        <v>124</v>
      </c>
      <c r="B466" s="28" t="s">
        <v>177</v>
      </c>
      <c r="C466" s="29" t="s">
        <v>190</v>
      </c>
      <c r="D466" s="30">
        <v>0</v>
      </c>
      <c r="E466" s="31">
        <v>163000</v>
      </c>
      <c r="F466" s="31">
        <v>163000</v>
      </c>
      <c r="G466" s="31">
        <v>115232</v>
      </c>
      <c r="H466" s="31">
        <v>115232</v>
      </c>
      <c r="I466" s="31">
        <v>50832</v>
      </c>
      <c r="J466" s="31">
        <v>50832</v>
      </c>
      <c r="K466" s="32">
        <v>0</v>
      </c>
      <c r="L466" s="32">
        <v>64400</v>
      </c>
      <c r="M466" s="32">
        <v>0</v>
      </c>
      <c r="N466" s="22">
        <f t="shared" si="7"/>
        <v>0.31185276073619633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8" t="s">
        <v>124</v>
      </c>
      <c r="B467" s="28" t="s">
        <v>177</v>
      </c>
      <c r="C467" s="29" t="s">
        <v>190</v>
      </c>
      <c r="D467" s="30">
        <v>0</v>
      </c>
      <c r="E467" s="31">
        <v>133925.43</v>
      </c>
      <c r="F467" s="31">
        <v>133925.43</v>
      </c>
      <c r="G467" s="31">
        <v>133925.43</v>
      </c>
      <c r="H467" s="31">
        <v>133925.43</v>
      </c>
      <c r="I467" s="31">
        <v>133925.43</v>
      </c>
      <c r="J467" s="31">
        <v>133925.43</v>
      </c>
      <c r="K467" s="32">
        <v>0</v>
      </c>
      <c r="L467" s="32">
        <v>0</v>
      </c>
      <c r="M467" s="32">
        <v>0</v>
      </c>
      <c r="N467" s="22">
        <f t="shared" si="7"/>
        <v>1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8" t="s">
        <v>117</v>
      </c>
      <c r="B468" s="28" t="s">
        <v>177</v>
      </c>
      <c r="C468" s="29" t="s">
        <v>187</v>
      </c>
      <c r="D468" s="30">
        <v>0</v>
      </c>
      <c r="E468" s="31">
        <v>88000</v>
      </c>
      <c r="F468" s="31">
        <v>88000</v>
      </c>
      <c r="G468" s="31">
        <v>88000</v>
      </c>
      <c r="H468" s="31">
        <v>88000</v>
      </c>
      <c r="I468" s="31">
        <v>88000</v>
      </c>
      <c r="J468" s="31">
        <v>88000</v>
      </c>
      <c r="K468" s="32">
        <v>0</v>
      </c>
      <c r="L468" s="32">
        <v>0</v>
      </c>
      <c r="M468" s="32">
        <v>0</v>
      </c>
      <c r="N468" s="22">
        <f t="shared" si="7"/>
        <v>1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8" t="s">
        <v>115</v>
      </c>
      <c r="B469" s="28" t="s">
        <v>177</v>
      </c>
      <c r="C469" s="29" t="s">
        <v>207</v>
      </c>
      <c r="D469" s="30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2">
        <v>0</v>
      </c>
      <c r="L469" s="32">
        <v>0</v>
      </c>
      <c r="M469" s="32">
        <v>0</v>
      </c>
      <c r="N469" s="22">
        <f t="shared" si="7"/>
        <v>0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8" t="s">
        <v>124</v>
      </c>
      <c r="B470" s="28" t="s">
        <v>177</v>
      </c>
      <c r="C470" s="29" t="s">
        <v>190</v>
      </c>
      <c r="D470" s="30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2">
        <v>0</v>
      </c>
      <c r="L470" s="32">
        <v>0</v>
      </c>
      <c r="M470" s="32">
        <v>0</v>
      </c>
      <c r="N470" s="22">
        <f t="shared" si="7"/>
        <v>0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8" t="s">
        <v>125</v>
      </c>
      <c r="B471" s="28" t="s">
        <v>177</v>
      </c>
      <c r="C471" s="29" t="s">
        <v>186</v>
      </c>
      <c r="D471" s="30">
        <v>0</v>
      </c>
      <c r="E471" s="31">
        <v>9438</v>
      </c>
      <c r="F471" s="31">
        <v>9438</v>
      </c>
      <c r="G471" s="31">
        <v>9438</v>
      </c>
      <c r="H471" s="31">
        <v>9438</v>
      </c>
      <c r="I471" s="31">
        <v>9434.7199999999993</v>
      </c>
      <c r="J471" s="31">
        <v>9434.7199999999993</v>
      </c>
      <c r="K471" s="32">
        <v>0</v>
      </c>
      <c r="L471" s="32">
        <v>3.28</v>
      </c>
      <c r="M471" s="32">
        <v>0</v>
      </c>
      <c r="N471" s="22">
        <f t="shared" si="7"/>
        <v>0.99965246874337776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8" t="s">
        <v>124</v>
      </c>
      <c r="B472" s="28" t="s">
        <v>177</v>
      </c>
      <c r="C472" s="29" t="s">
        <v>190</v>
      </c>
      <c r="D472" s="30">
        <v>0</v>
      </c>
      <c r="E472" s="31">
        <v>68909.679999999993</v>
      </c>
      <c r="F472" s="31">
        <v>68909.679999999993</v>
      </c>
      <c r="G472" s="31">
        <v>68909.679999999993</v>
      </c>
      <c r="H472" s="31">
        <v>68909.679999999993</v>
      </c>
      <c r="I472" s="31">
        <v>68909.679999999993</v>
      </c>
      <c r="J472" s="31">
        <v>68909.679999999993</v>
      </c>
      <c r="K472" s="32">
        <v>0</v>
      </c>
      <c r="L472" s="32">
        <v>0</v>
      </c>
      <c r="M472" s="32">
        <v>0</v>
      </c>
      <c r="N472" s="22">
        <f t="shared" si="7"/>
        <v>1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8" t="s">
        <v>134</v>
      </c>
      <c r="B473" s="28" t="s">
        <v>177</v>
      </c>
      <c r="C473" s="29" t="s">
        <v>259</v>
      </c>
      <c r="D473" s="30">
        <v>0</v>
      </c>
      <c r="E473" s="31">
        <v>19790.400000000001</v>
      </c>
      <c r="F473" s="31">
        <v>19790.400000000001</v>
      </c>
      <c r="G473" s="31">
        <v>19790.400000000001</v>
      </c>
      <c r="H473" s="31">
        <v>19790.400000000001</v>
      </c>
      <c r="I473" s="31">
        <v>19789.96</v>
      </c>
      <c r="J473" s="31">
        <v>19789.96</v>
      </c>
      <c r="K473" s="32">
        <v>0</v>
      </c>
      <c r="L473" s="32">
        <v>0.44</v>
      </c>
      <c r="M473" s="32">
        <v>0</v>
      </c>
      <c r="N473" s="22">
        <f t="shared" si="7"/>
        <v>0.99997776699814045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8" t="s">
        <v>125</v>
      </c>
      <c r="B474" s="28" t="s">
        <v>177</v>
      </c>
      <c r="C474" s="29" t="s">
        <v>186</v>
      </c>
      <c r="D474" s="30">
        <v>0</v>
      </c>
      <c r="E474" s="31">
        <v>15276.3</v>
      </c>
      <c r="F474" s="31">
        <v>15276.3</v>
      </c>
      <c r="G474" s="31">
        <v>15276.3</v>
      </c>
      <c r="H474" s="31">
        <v>15276.3</v>
      </c>
      <c r="I474" s="31">
        <v>15276.3</v>
      </c>
      <c r="J474" s="31">
        <v>15276.3</v>
      </c>
      <c r="K474" s="32">
        <v>0</v>
      </c>
      <c r="L474" s="32">
        <v>0</v>
      </c>
      <c r="M474" s="32">
        <v>0</v>
      </c>
      <c r="N474" s="22">
        <f t="shared" si="7"/>
        <v>1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8" t="s">
        <v>115</v>
      </c>
      <c r="B475" s="28" t="s">
        <v>177</v>
      </c>
      <c r="C475" s="29" t="s">
        <v>207</v>
      </c>
      <c r="D475" s="30">
        <v>0</v>
      </c>
      <c r="E475" s="31">
        <v>13443</v>
      </c>
      <c r="F475" s="31">
        <v>13443</v>
      </c>
      <c r="G475" s="31">
        <v>13443</v>
      </c>
      <c r="H475" s="31">
        <v>13443</v>
      </c>
      <c r="I475" s="31">
        <v>13443</v>
      </c>
      <c r="J475" s="31">
        <v>13443</v>
      </c>
      <c r="K475" s="32">
        <v>0</v>
      </c>
      <c r="L475" s="32">
        <v>0</v>
      </c>
      <c r="M475" s="32">
        <v>0</v>
      </c>
      <c r="N475" s="22">
        <f t="shared" si="7"/>
        <v>1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8" t="s">
        <v>124</v>
      </c>
      <c r="B476" s="28" t="s">
        <v>177</v>
      </c>
      <c r="C476" s="29" t="s">
        <v>190</v>
      </c>
      <c r="D476" s="30">
        <v>0</v>
      </c>
      <c r="E476" s="31">
        <v>11471.85</v>
      </c>
      <c r="F476" s="31">
        <v>11471.85</v>
      </c>
      <c r="G476" s="31">
        <v>11471.85</v>
      </c>
      <c r="H476" s="31">
        <v>11471.85</v>
      </c>
      <c r="I476" s="31">
        <v>11471.85</v>
      </c>
      <c r="J476" s="31">
        <v>11471.85</v>
      </c>
      <c r="K476" s="32">
        <v>0</v>
      </c>
      <c r="L476" s="32">
        <v>0</v>
      </c>
      <c r="M476" s="32">
        <v>0</v>
      </c>
      <c r="N476" s="22">
        <f t="shared" si="7"/>
        <v>1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8" t="s">
        <v>124</v>
      </c>
      <c r="B477" s="28" t="s">
        <v>177</v>
      </c>
      <c r="C477" s="29" t="s">
        <v>190</v>
      </c>
      <c r="D477" s="30">
        <v>0</v>
      </c>
      <c r="E477" s="31">
        <v>10123.91</v>
      </c>
      <c r="F477" s="31">
        <v>10123.91</v>
      </c>
      <c r="G477" s="31">
        <v>10123.91</v>
      </c>
      <c r="H477" s="31">
        <v>10123.91</v>
      </c>
      <c r="I477" s="31">
        <v>10123.91</v>
      </c>
      <c r="J477" s="31">
        <v>10123.91</v>
      </c>
      <c r="K477" s="32">
        <v>0</v>
      </c>
      <c r="L477" s="32">
        <v>0</v>
      </c>
      <c r="M477" s="32">
        <v>0</v>
      </c>
      <c r="N477" s="22">
        <f t="shared" si="7"/>
        <v>1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8" t="s">
        <v>125</v>
      </c>
      <c r="B478" s="28" t="s">
        <v>177</v>
      </c>
      <c r="C478" s="29" t="s">
        <v>186</v>
      </c>
      <c r="D478" s="30">
        <v>0</v>
      </c>
      <c r="E478" s="31">
        <v>4997.5</v>
      </c>
      <c r="F478" s="31">
        <v>4997.5</v>
      </c>
      <c r="G478" s="31">
        <v>4997.5</v>
      </c>
      <c r="H478" s="31">
        <v>4997.5</v>
      </c>
      <c r="I478" s="31">
        <v>4997.5</v>
      </c>
      <c r="J478" s="31">
        <v>4997.5</v>
      </c>
      <c r="K478" s="32">
        <v>0</v>
      </c>
      <c r="L478" s="32">
        <v>0</v>
      </c>
      <c r="M478" s="32">
        <v>0</v>
      </c>
      <c r="N478" s="22">
        <f t="shared" si="7"/>
        <v>1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8" t="s">
        <v>115</v>
      </c>
      <c r="B479" s="28" t="s">
        <v>177</v>
      </c>
      <c r="C479" s="29" t="s">
        <v>207</v>
      </c>
      <c r="D479" s="30">
        <v>0</v>
      </c>
      <c r="E479" s="31">
        <v>1940</v>
      </c>
      <c r="F479" s="31">
        <v>1940</v>
      </c>
      <c r="G479" s="31">
        <v>1940</v>
      </c>
      <c r="H479" s="31">
        <v>1940</v>
      </c>
      <c r="I479" s="31">
        <v>1940</v>
      </c>
      <c r="J479" s="31">
        <v>1940</v>
      </c>
      <c r="K479" s="32">
        <v>0</v>
      </c>
      <c r="L479" s="32">
        <v>0</v>
      </c>
      <c r="M479" s="32">
        <v>0</v>
      </c>
      <c r="N479" s="22">
        <f t="shared" si="7"/>
        <v>1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8" t="s">
        <v>115</v>
      </c>
      <c r="B480" s="28" t="s">
        <v>177</v>
      </c>
      <c r="C480" s="29" t="s">
        <v>207</v>
      </c>
      <c r="D480" s="30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2">
        <v>0</v>
      </c>
      <c r="L480" s="32">
        <v>0</v>
      </c>
      <c r="M480" s="32">
        <v>0</v>
      </c>
      <c r="N480" s="22">
        <f t="shared" si="7"/>
        <v>0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8" t="s">
        <v>114</v>
      </c>
      <c r="B481" s="28" t="s">
        <v>177</v>
      </c>
      <c r="C481" s="29" t="s">
        <v>245</v>
      </c>
      <c r="D481" s="30">
        <v>0</v>
      </c>
      <c r="E481" s="31">
        <v>696.48</v>
      </c>
      <c r="F481" s="31">
        <v>696.48</v>
      </c>
      <c r="G481" s="31">
        <v>696.48</v>
      </c>
      <c r="H481" s="31">
        <v>349.45</v>
      </c>
      <c r="I481" s="31">
        <v>349.45</v>
      </c>
      <c r="J481" s="31">
        <v>349.45</v>
      </c>
      <c r="K481" s="32">
        <v>347.03</v>
      </c>
      <c r="L481" s="32">
        <v>0</v>
      </c>
      <c r="M481" s="32">
        <v>0</v>
      </c>
      <c r="N481" s="22">
        <f t="shared" si="7"/>
        <v>0.5017373076039513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8" t="s">
        <v>147</v>
      </c>
      <c r="B482" s="28" t="s">
        <v>177</v>
      </c>
      <c r="C482" s="29" t="s">
        <v>267</v>
      </c>
      <c r="D482" s="30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2">
        <v>0</v>
      </c>
      <c r="L482" s="32">
        <v>0</v>
      </c>
      <c r="M482" s="32">
        <v>0</v>
      </c>
      <c r="N482" s="22">
        <f t="shared" si="7"/>
        <v>0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8" t="s">
        <v>71</v>
      </c>
      <c r="B483" s="28" t="s">
        <v>175</v>
      </c>
      <c r="C483" s="29" t="s">
        <v>205</v>
      </c>
      <c r="D483" s="30">
        <v>0</v>
      </c>
      <c r="E483" s="31">
        <v>149998</v>
      </c>
      <c r="F483" s="31">
        <v>149998</v>
      </c>
      <c r="G483" s="31">
        <v>149998</v>
      </c>
      <c r="H483" s="31">
        <v>149998</v>
      </c>
      <c r="I483" s="31">
        <v>149998</v>
      </c>
      <c r="J483" s="31">
        <v>149998</v>
      </c>
      <c r="K483" s="32">
        <v>0</v>
      </c>
      <c r="L483" s="32">
        <v>0</v>
      </c>
      <c r="M483" s="32">
        <v>0</v>
      </c>
      <c r="N483" s="22">
        <f t="shared" si="7"/>
        <v>1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8" t="s">
        <v>123</v>
      </c>
      <c r="B484" s="28" t="s">
        <v>177</v>
      </c>
      <c r="C484" s="29" t="s">
        <v>251</v>
      </c>
      <c r="D484" s="30">
        <v>0</v>
      </c>
      <c r="E484" s="31">
        <v>300504</v>
      </c>
      <c r="F484" s="31">
        <v>300504</v>
      </c>
      <c r="G484" s="31">
        <v>300504</v>
      </c>
      <c r="H484" s="31">
        <v>300504</v>
      </c>
      <c r="I484" s="31">
        <v>300504</v>
      </c>
      <c r="J484" s="31">
        <v>300504</v>
      </c>
      <c r="K484" s="32">
        <v>0</v>
      </c>
      <c r="L484" s="32">
        <v>0</v>
      </c>
      <c r="M484" s="32">
        <v>0</v>
      </c>
      <c r="N484" s="22">
        <f t="shared" si="7"/>
        <v>1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8" t="s">
        <v>147</v>
      </c>
      <c r="B485" s="28" t="s">
        <v>177</v>
      </c>
      <c r="C485" s="29" t="s">
        <v>267</v>
      </c>
      <c r="D485" s="30">
        <v>0</v>
      </c>
      <c r="E485" s="31">
        <v>12944</v>
      </c>
      <c r="F485" s="31">
        <v>12944</v>
      </c>
      <c r="G485" s="31">
        <v>12944</v>
      </c>
      <c r="H485" s="31">
        <v>12944</v>
      </c>
      <c r="I485" s="31">
        <v>8090</v>
      </c>
      <c r="J485" s="31">
        <v>8090</v>
      </c>
      <c r="K485" s="32">
        <v>0</v>
      </c>
      <c r="L485" s="32">
        <v>4854</v>
      </c>
      <c r="M485" s="32">
        <v>0</v>
      </c>
      <c r="N485" s="22">
        <f t="shared" si="7"/>
        <v>0.625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8" t="s">
        <v>147</v>
      </c>
      <c r="B486" s="28" t="s">
        <v>177</v>
      </c>
      <c r="C486" s="29" t="s">
        <v>267</v>
      </c>
      <c r="D486" s="30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2">
        <v>0</v>
      </c>
      <c r="L486" s="32">
        <v>0</v>
      </c>
      <c r="M486" s="32">
        <v>0</v>
      </c>
      <c r="N486" s="22">
        <f t="shared" si="7"/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8" t="s">
        <v>147</v>
      </c>
      <c r="B487" s="28" t="s">
        <v>177</v>
      </c>
      <c r="C487" s="29" t="s">
        <v>267</v>
      </c>
      <c r="D487" s="30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2">
        <v>0</v>
      </c>
      <c r="L487" s="32">
        <v>0</v>
      </c>
      <c r="M487" s="32">
        <v>0</v>
      </c>
      <c r="N487" s="22">
        <f t="shared" si="7"/>
        <v>0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8" t="s">
        <v>125</v>
      </c>
      <c r="B488" s="28" t="s">
        <v>177</v>
      </c>
      <c r="C488" s="29" t="s">
        <v>186</v>
      </c>
      <c r="D488" s="30">
        <v>0</v>
      </c>
      <c r="E488" s="31">
        <v>298</v>
      </c>
      <c r="F488" s="31">
        <v>298</v>
      </c>
      <c r="G488" s="31">
        <v>298</v>
      </c>
      <c r="H488" s="31">
        <v>128.5</v>
      </c>
      <c r="I488" s="31">
        <v>128.5</v>
      </c>
      <c r="J488" s="31">
        <v>128.5</v>
      </c>
      <c r="K488" s="32">
        <v>169.5</v>
      </c>
      <c r="L488" s="32">
        <v>0</v>
      </c>
      <c r="M488" s="32">
        <v>0</v>
      </c>
      <c r="N488" s="22">
        <f t="shared" si="7"/>
        <v>0.43120805369127518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8" t="s">
        <v>149</v>
      </c>
      <c r="B489" s="28" t="s">
        <v>174</v>
      </c>
      <c r="C489" s="29" t="s">
        <v>251</v>
      </c>
      <c r="D489" s="30">
        <v>0</v>
      </c>
      <c r="E489" s="31">
        <v>14070.21</v>
      </c>
      <c r="F489" s="31">
        <v>14070.21</v>
      </c>
      <c r="G489" s="31">
        <v>14070.21</v>
      </c>
      <c r="H489" s="31">
        <v>14070.21</v>
      </c>
      <c r="I489" s="31">
        <v>14070.21</v>
      </c>
      <c r="J489" s="31">
        <v>14070.21</v>
      </c>
      <c r="K489" s="32">
        <v>0</v>
      </c>
      <c r="L489" s="32">
        <v>0</v>
      </c>
      <c r="M489" s="32">
        <v>0</v>
      </c>
      <c r="N489" s="22">
        <f t="shared" si="7"/>
        <v>1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8" t="s">
        <v>71</v>
      </c>
      <c r="B490" s="28" t="s">
        <v>175</v>
      </c>
      <c r="C490" s="29" t="s">
        <v>205</v>
      </c>
      <c r="D490" s="30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2">
        <v>0</v>
      </c>
      <c r="L490" s="32">
        <v>0</v>
      </c>
      <c r="M490" s="32">
        <v>0</v>
      </c>
      <c r="N490" s="22">
        <f t="shared" si="7"/>
        <v>0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8" t="s">
        <v>76</v>
      </c>
      <c r="B491" s="28" t="s">
        <v>174</v>
      </c>
      <c r="C491" s="29" t="s">
        <v>210</v>
      </c>
      <c r="D491" s="30">
        <v>0</v>
      </c>
      <c r="E491" s="31">
        <v>350</v>
      </c>
      <c r="F491" s="31">
        <v>350</v>
      </c>
      <c r="G491" s="31">
        <v>350</v>
      </c>
      <c r="H491" s="31">
        <v>0</v>
      </c>
      <c r="I491" s="31">
        <v>0</v>
      </c>
      <c r="J491" s="31">
        <v>0</v>
      </c>
      <c r="K491" s="32">
        <v>350</v>
      </c>
      <c r="L491" s="32">
        <v>0</v>
      </c>
      <c r="M491" s="32">
        <v>0</v>
      </c>
      <c r="N491" s="22">
        <f t="shared" si="7"/>
        <v>0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8" t="s">
        <v>159</v>
      </c>
      <c r="B492" s="28" t="s">
        <v>177</v>
      </c>
      <c r="C492" s="29" t="s">
        <v>275</v>
      </c>
      <c r="D492" s="30">
        <v>0</v>
      </c>
      <c r="E492" s="31">
        <v>3893.88</v>
      </c>
      <c r="F492" s="31">
        <v>3893.88</v>
      </c>
      <c r="G492" s="31">
        <v>3893.88</v>
      </c>
      <c r="H492" s="31">
        <v>3893.88</v>
      </c>
      <c r="I492" s="31">
        <v>3893.88</v>
      </c>
      <c r="J492" s="31">
        <v>3893.88</v>
      </c>
      <c r="K492" s="32">
        <v>0</v>
      </c>
      <c r="L492" s="32">
        <v>0</v>
      </c>
      <c r="M492" s="32">
        <v>0</v>
      </c>
      <c r="N492" s="22">
        <f t="shared" si="7"/>
        <v>1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8" t="s">
        <v>159</v>
      </c>
      <c r="B493" s="28" t="s">
        <v>177</v>
      </c>
      <c r="C493" s="29" t="s">
        <v>275</v>
      </c>
      <c r="D493" s="30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2">
        <v>0</v>
      </c>
      <c r="L493" s="32">
        <v>0</v>
      </c>
      <c r="M493" s="32">
        <v>0</v>
      </c>
      <c r="N493" s="22">
        <f t="shared" si="7"/>
        <v>0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8" t="s">
        <v>159</v>
      </c>
      <c r="B494" s="28" t="s">
        <v>177</v>
      </c>
      <c r="C494" s="29" t="s">
        <v>275</v>
      </c>
      <c r="D494" s="30">
        <v>0</v>
      </c>
      <c r="E494" s="31">
        <v>3620.57</v>
      </c>
      <c r="F494" s="31">
        <v>3620.57</v>
      </c>
      <c r="G494" s="31">
        <v>3420.1</v>
      </c>
      <c r="H494" s="31">
        <v>3420.1</v>
      </c>
      <c r="I494" s="31">
        <v>1710.05</v>
      </c>
      <c r="J494" s="31">
        <v>1710.05</v>
      </c>
      <c r="K494" s="32">
        <v>0</v>
      </c>
      <c r="L494" s="32">
        <v>1710.05</v>
      </c>
      <c r="M494" s="32">
        <v>0</v>
      </c>
      <c r="N494" s="22">
        <f t="shared" si="7"/>
        <v>0.47231513270009967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8" t="s">
        <v>159</v>
      </c>
      <c r="B495" s="28" t="s">
        <v>177</v>
      </c>
      <c r="C495" s="29" t="s">
        <v>275</v>
      </c>
      <c r="D495" s="30">
        <v>0</v>
      </c>
      <c r="E495" s="31">
        <v>360990.42</v>
      </c>
      <c r="F495" s="31">
        <v>360990.42</v>
      </c>
      <c r="G495" s="31">
        <v>360990.42</v>
      </c>
      <c r="H495" s="31">
        <v>360990.42</v>
      </c>
      <c r="I495" s="31">
        <v>110745.9</v>
      </c>
      <c r="J495" s="31">
        <v>110745.9</v>
      </c>
      <c r="K495" s="32">
        <v>0</v>
      </c>
      <c r="L495" s="32">
        <v>250244.52</v>
      </c>
      <c r="M495" s="32">
        <v>0</v>
      </c>
      <c r="N495" s="22">
        <f t="shared" si="7"/>
        <v>0.30678348749531914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8" t="s">
        <v>159</v>
      </c>
      <c r="B496" s="28" t="s">
        <v>177</v>
      </c>
      <c r="C496" s="29" t="s">
        <v>275</v>
      </c>
      <c r="D496" s="30">
        <v>0</v>
      </c>
      <c r="E496" s="31">
        <v>85000.47</v>
      </c>
      <c r="F496" s="31">
        <v>85000.47</v>
      </c>
      <c r="G496" s="31">
        <v>85000.47</v>
      </c>
      <c r="H496" s="31">
        <v>85000.47</v>
      </c>
      <c r="I496" s="31">
        <v>85000.47</v>
      </c>
      <c r="J496" s="31">
        <v>85000.47</v>
      </c>
      <c r="K496" s="32">
        <v>0</v>
      </c>
      <c r="L496" s="32">
        <v>0</v>
      </c>
      <c r="M496" s="32">
        <v>0</v>
      </c>
      <c r="N496" s="22">
        <f t="shared" si="7"/>
        <v>1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8" t="s">
        <v>159</v>
      </c>
      <c r="B497" s="28" t="s">
        <v>177</v>
      </c>
      <c r="C497" s="29" t="s">
        <v>275</v>
      </c>
      <c r="D497" s="30">
        <v>0</v>
      </c>
      <c r="E497" s="31">
        <v>329575.44</v>
      </c>
      <c r="F497" s="31">
        <v>329575.44</v>
      </c>
      <c r="G497" s="31">
        <v>329575.44</v>
      </c>
      <c r="H497" s="31">
        <v>329575.44</v>
      </c>
      <c r="I497" s="31">
        <v>329575.44</v>
      </c>
      <c r="J497" s="31">
        <v>329575.44</v>
      </c>
      <c r="K497" s="32">
        <v>0</v>
      </c>
      <c r="L497" s="32">
        <v>0</v>
      </c>
      <c r="M497" s="32">
        <v>0</v>
      </c>
      <c r="N497" s="22">
        <f t="shared" si="7"/>
        <v>1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8" t="s">
        <v>159</v>
      </c>
      <c r="B498" s="28" t="s">
        <v>177</v>
      </c>
      <c r="C498" s="29" t="s">
        <v>275</v>
      </c>
      <c r="D498" s="30">
        <v>0</v>
      </c>
      <c r="E498" s="31">
        <v>656092.28</v>
      </c>
      <c r="F498" s="31">
        <v>656092.28</v>
      </c>
      <c r="G498" s="31">
        <v>656092.28</v>
      </c>
      <c r="H498" s="31">
        <v>656092.28</v>
      </c>
      <c r="I498" s="31">
        <v>491293.53</v>
      </c>
      <c r="J498" s="31">
        <v>491293.53</v>
      </c>
      <c r="K498" s="32">
        <v>0</v>
      </c>
      <c r="L498" s="32">
        <v>164798.75</v>
      </c>
      <c r="M498" s="32">
        <v>0</v>
      </c>
      <c r="N498" s="22">
        <f t="shared" si="7"/>
        <v>0.74881772728677742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8" t="s">
        <v>160</v>
      </c>
      <c r="B499" s="28" t="s">
        <v>174</v>
      </c>
      <c r="C499" s="29" t="s">
        <v>275</v>
      </c>
      <c r="D499" s="30">
        <v>0</v>
      </c>
      <c r="E499" s="31">
        <v>1534.77</v>
      </c>
      <c r="F499" s="31">
        <v>1534.77</v>
      </c>
      <c r="G499" s="31">
        <v>1534.77</v>
      </c>
      <c r="H499" s="31">
        <v>1534.77</v>
      </c>
      <c r="I499" s="31">
        <v>1534.77</v>
      </c>
      <c r="J499" s="31">
        <v>1534.77</v>
      </c>
      <c r="K499" s="32">
        <v>0</v>
      </c>
      <c r="L499" s="32">
        <v>0</v>
      </c>
      <c r="M499" s="32">
        <v>0</v>
      </c>
      <c r="N499" s="22">
        <f t="shared" si="7"/>
        <v>1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8" t="s">
        <v>159</v>
      </c>
      <c r="B500" s="28" t="s">
        <v>177</v>
      </c>
      <c r="C500" s="29" t="s">
        <v>275</v>
      </c>
      <c r="D500" s="30">
        <v>0</v>
      </c>
      <c r="E500" s="31">
        <v>2365.4499999999998</v>
      </c>
      <c r="F500" s="31">
        <v>2365.4499999999998</v>
      </c>
      <c r="G500" s="31">
        <v>2365.4499999999998</v>
      </c>
      <c r="H500" s="31">
        <v>2365.4499999999998</v>
      </c>
      <c r="I500" s="31">
        <v>2365.4499999999998</v>
      </c>
      <c r="J500" s="31">
        <v>2365.4499999999998</v>
      </c>
      <c r="K500" s="32">
        <v>0</v>
      </c>
      <c r="L500" s="32">
        <v>0</v>
      </c>
      <c r="M500" s="32">
        <v>0</v>
      </c>
      <c r="N500" s="22">
        <f t="shared" si="7"/>
        <v>1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8" t="s">
        <v>159</v>
      </c>
      <c r="B501" s="28" t="s">
        <v>177</v>
      </c>
      <c r="C501" s="29" t="s">
        <v>275</v>
      </c>
      <c r="D501" s="30">
        <v>0</v>
      </c>
      <c r="E501" s="31">
        <v>4693.04</v>
      </c>
      <c r="F501" s="31">
        <v>4693.04</v>
      </c>
      <c r="G501" s="31">
        <v>4693.04</v>
      </c>
      <c r="H501" s="31">
        <v>4516.79</v>
      </c>
      <c r="I501" s="31">
        <v>4516.79</v>
      </c>
      <c r="J501" s="31">
        <v>4516.79</v>
      </c>
      <c r="K501" s="32">
        <v>176.25</v>
      </c>
      <c r="L501" s="32">
        <v>0</v>
      </c>
      <c r="M501" s="32">
        <v>0</v>
      </c>
      <c r="N501" s="22">
        <f t="shared" si="7"/>
        <v>0.96244438572865354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8" t="s">
        <v>160</v>
      </c>
      <c r="B502" s="28" t="s">
        <v>174</v>
      </c>
      <c r="C502" s="29" t="s">
        <v>275</v>
      </c>
      <c r="D502" s="30">
        <v>0</v>
      </c>
      <c r="E502" s="31">
        <v>854.52</v>
      </c>
      <c r="F502" s="31">
        <v>854.52</v>
      </c>
      <c r="G502" s="31">
        <v>854.52</v>
      </c>
      <c r="H502" s="31">
        <v>0</v>
      </c>
      <c r="I502" s="31">
        <v>0</v>
      </c>
      <c r="J502" s="31">
        <v>0</v>
      </c>
      <c r="K502" s="32">
        <v>854.52</v>
      </c>
      <c r="L502" s="32">
        <v>0</v>
      </c>
      <c r="M502" s="32">
        <v>0</v>
      </c>
      <c r="N502" s="22">
        <f t="shared" si="7"/>
        <v>0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8" t="s">
        <v>160</v>
      </c>
      <c r="B503" s="28" t="s">
        <v>174</v>
      </c>
      <c r="C503" s="29" t="s">
        <v>275</v>
      </c>
      <c r="D503" s="30">
        <v>0</v>
      </c>
      <c r="E503" s="31">
        <v>22819.83</v>
      </c>
      <c r="F503" s="31">
        <v>22819.83</v>
      </c>
      <c r="G503" s="31">
        <v>22819.83</v>
      </c>
      <c r="H503" s="31">
        <v>22819.83</v>
      </c>
      <c r="I503" s="31">
        <v>22819.82</v>
      </c>
      <c r="J503" s="31">
        <v>22819.82</v>
      </c>
      <c r="K503" s="32">
        <v>0</v>
      </c>
      <c r="L503" s="32">
        <v>0.01</v>
      </c>
      <c r="M503" s="32">
        <v>0</v>
      </c>
      <c r="N503" s="22">
        <f t="shared" si="7"/>
        <v>0.99999956178464078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8" t="s">
        <v>159</v>
      </c>
      <c r="B504" s="28" t="s">
        <v>177</v>
      </c>
      <c r="C504" s="29" t="s">
        <v>275</v>
      </c>
      <c r="D504" s="30">
        <v>0</v>
      </c>
      <c r="E504" s="31">
        <v>81753</v>
      </c>
      <c r="F504" s="31">
        <v>81753</v>
      </c>
      <c r="G504" s="31">
        <v>81753</v>
      </c>
      <c r="H504" s="31">
        <v>81753</v>
      </c>
      <c r="I504" s="31">
        <v>30701.47</v>
      </c>
      <c r="J504" s="31">
        <v>30701.47</v>
      </c>
      <c r="K504" s="32">
        <v>0</v>
      </c>
      <c r="L504" s="32">
        <v>51051.53</v>
      </c>
      <c r="M504" s="32">
        <v>0</v>
      </c>
      <c r="N504" s="22">
        <f t="shared" si="7"/>
        <v>0.37553936858586229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8" t="s">
        <v>159</v>
      </c>
      <c r="B505" s="28" t="s">
        <v>177</v>
      </c>
      <c r="C505" s="29" t="s">
        <v>275</v>
      </c>
      <c r="D505" s="30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2">
        <v>0</v>
      </c>
      <c r="L505" s="32">
        <v>0</v>
      </c>
      <c r="M505" s="32">
        <v>0</v>
      </c>
      <c r="N505" s="22">
        <f t="shared" si="7"/>
        <v>0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8" t="s">
        <v>115</v>
      </c>
      <c r="B506" s="28" t="s">
        <v>177</v>
      </c>
      <c r="C506" s="29" t="s">
        <v>207</v>
      </c>
      <c r="D506" s="30">
        <v>0</v>
      </c>
      <c r="E506" s="31">
        <v>4999.5</v>
      </c>
      <c r="F506" s="31">
        <v>4999.5</v>
      </c>
      <c r="G506" s="31">
        <v>4999.5</v>
      </c>
      <c r="H506" s="31">
        <v>4999.5</v>
      </c>
      <c r="I506" s="31">
        <v>4999.5</v>
      </c>
      <c r="J506" s="31">
        <v>4999.5</v>
      </c>
      <c r="K506" s="32">
        <v>0</v>
      </c>
      <c r="L506" s="32">
        <v>0</v>
      </c>
      <c r="M506" s="32">
        <v>0</v>
      </c>
      <c r="N506" s="22">
        <f t="shared" si="7"/>
        <v>1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8" t="s">
        <v>76</v>
      </c>
      <c r="B507" s="28" t="s">
        <v>174</v>
      </c>
      <c r="C507" s="29" t="s">
        <v>210</v>
      </c>
      <c r="D507" s="30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2">
        <v>0</v>
      </c>
      <c r="L507" s="32">
        <v>0</v>
      </c>
      <c r="M507" s="32">
        <v>0</v>
      </c>
      <c r="N507" s="22">
        <f t="shared" si="7"/>
        <v>0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8" t="s">
        <v>72</v>
      </c>
      <c r="B508" s="28" t="s">
        <v>174</v>
      </c>
      <c r="C508" s="29" t="s">
        <v>206</v>
      </c>
      <c r="D508" s="30">
        <v>0</v>
      </c>
      <c r="E508" s="31">
        <v>5487.5</v>
      </c>
      <c r="F508" s="31">
        <v>5487.5</v>
      </c>
      <c r="G508" s="31">
        <v>5487.5</v>
      </c>
      <c r="H508" s="31">
        <v>5487.5</v>
      </c>
      <c r="I508" s="31">
        <v>5487.5</v>
      </c>
      <c r="J508" s="31">
        <v>5487.5</v>
      </c>
      <c r="K508" s="32">
        <v>0</v>
      </c>
      <c r="L508" s="32">
        <v>0</v>
      </c>
      <c r="M508" s="32">
        <v>0</v>
      </c>
      <c r="N508" s="22">
        <f t="shared" si="7"/>
        <v>1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8" t="s">
        <v>73</v>
      </c>
      <c r="B509" s="28" t="s">
        <v>174</v>
      </c>
      <c r="C509" s="29" t="s">
        <v>207</v>
      </c>
      <c r="D509" s="30">
        <v>0</v>
      </c>
      <c r="E509" s="31">
        <v>504</v>
      </c>
      <c r="F509" s="31">
        <v>504</v>
      </c>
      <c r="G509" s="31">
        <v>504</v>
      </c>
      <c r="H509" s="31">
        <v>504</v>
      </c>
      <c r="I509" s="31">
        <v>504</v>
      </c>
      <c r="J509" s="31">
        <v>504</v>
      </c>
      <c r="K509" s="32">
        <v>0</v>
      </c>
      <c r="L509" s="32">
        <v>0</v>
      </c>
      <c r="M509" s="32">
        <v>0</v>
      </c>
      <c r="N509" s="22">
        <f t="shared" si="7"/>
        <v>1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8" t="s">
        <v>55</v>
      </c>
      <c r="B510" s="28" t="s">
        <v>174</v>
      </c>
      <c r="C510" s="29" t="s">
        <v>190</v>
      </c>
      <c r="D510" s="30">
        <v>0</v>
      </c>
      <c r="E510" s="31">
        <v>5</v>
      </c>
      <c r="F510" s="31">
        <v>5</v>
      </c>
      <c r="G510" s="31">
        <v>5</v>
      </c>
      <c r="H510" s="31">
        <v>5</v>
      </c>
      <c r="I510" s="31">
        <v>0</v>
      </c>
      <c r="J510" s="31">
        <v>0</v>
      </c>
      <c r="K510" s="32">
        <v>0</v>
      </c>
      <c r="L510" s="32">
        <v>5</v>
      </c>
      <c r="M510" s="32">
        <v>0</v>
      </c>
      <c r="N510" s="22">
        <f t="shared" si="7"/>
        <v>0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8" t="s">
        <v>79</v>
      </c>
      <c r="B511" s="28" t="s">
        <v>174</v>
      </c>
      <c r="C511" s="29" t="s">
        <v>213</v>
      </c>
      <c r="D511" s="30">
        <v>0</v>
      </c>
      <c r="E511" s="31">
        <v>613.01</v>
      </c>
      <c r="F511" s="31">
        <v>613.01</v>
      </c>
      <c r="G511" s="31">
        <v>0</v>
      </c>
      <c r="H511" s="31">
        <v>0</v>
      </c>
      <c r="I511" s="31">
        <v>0</v>
      </c>
      <c r="J511" s="31">
        <v>0</v>
      </c>
      <c r="K511" s="32">
        <v>0</v>
      </c>
      <c r="L511" s="32">
        <v>0</v>
      </c>
      <c r="M511" s="32">
        <v>0</v>
      </c>
      <c r="N511" s="22">
        <f t="shared" si="7"/>
        <v>0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8" t="s">
        <v>72</v>
      </c>
      <c r="B512" s="28" t="s">
        <v>174</v>
      </c>
      <c r="C512" s="29" t="s">
        <v>206</v>
      </c>
      <c r="D512" s="30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2">
        <v>0</v>
      </c>
      <c r="L512" s="32">
        <v>0</v>
      </c>
      <c r="M512" s="32">
        <v>0</v>
      </c>
      <c r="N512" s="22">
        <f t="shared" si="7"/>
        <v>0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8" t="s">
        <v>151</v>
      </c>
      <c r="B513" s="28" t="s">
        <v>177</v>
      </c>
      <c r="C513" s="29" t="s">
        <v>198</v>
      </c>
      <c r="D513" s="30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2">
        <v>0</v>
      </c>
      <c r="L513" s="32">
        <v>0</v>
      </c>
      <c r="M513" s="32">
        <v>0</v>
      </c>
      <c r="N513" s="22">
        <f t="shared" si="7"/>
        <v>0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8" t="s">
        <v>112</v>
      </c>
      <c r="B514" s="28" t="s">
        <v>177</v>
      </c>
      <c r="C514" s="29" t="s">
        <v>243</v>
      </c>
      <c r="D514" s="30">
        <v>0</v>
      </c>
      <c r="E514" s="31">
        <v>500</v>
      </c>
      <c r="F514" s="31">
        <v>500</v>
      </c>
      <c r="G514" s="31">
        <v>500</v>
      </c>
      <c r="H514" s="31">
        <v>225.12</v>
      </c>
      <c r="I514" s="31">
        <v>225.12</v>
      </c>
      <c r="J514" s="31">
        <v>225.12</v>
      </c>
      <c r="K514" s="32">
        <v>274.88</v>
      </c>
      <c r="L514" s="32">
        <v>0</v>
      </c>
      <c r="M514" s="32">
        <v>0</v>
      </c>
      <c r="N514" s="22">
        <f t="shared" si="7"/>
        <v>0.45024000000000003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8" t="s">
        <v>121</v>
      </c>
      <c r="B515" s="28" t="s">
        <v>177</v>
      </c>
      <c r="C515" s="29" t="s">
        <v>249</v>
      </c>
      <c r="D515" s="30">
        <v>0</v>
      </c>
      <c r="E515" s="31">
        <v>500</v>
      </c>
      <c r="F515" s="31">
        <v>500</v>
      </c>
      <c r="G515" s="31">
        <v>500</v>
      </c>
      <c r="H515" s="31">
        <v>400.57</v>
      </c>
      <c r="I515" s="31">
        <v>400.57</v>
      </c>
      <c r="J515" s="31">
        <v>400.57</v>
      </c>
      <c r="K515" s="32">
        <v>99.43</v>
      </c>
      <c r="L515" s="32">
        <v>0</v>
      </c>
      <c r="M515" s="32">
        <v>0</v>
      </c>
      <c r="N515" s="22">
        <f t="shared" ref="N515:N578" si="8">+IFERROR((I515/F515),0)</f>
        <v>0.80113999999999996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8" t="s">
        <v>126</v>
      </c>
      <c r="B516" s="28" t="s">
        <v>177</v>
      </c>
      <c r="C516" s="29" t="s">
        <v>252</v>
      </c>
      <c r="D516" s="30">
        <v>0</v>
      </c>
      <c r="E516" s="31">
        <v>500</v>
      </c>
      <c r="F516" s="31">
        <v>500</v>
      </c>
      <c r="G516" s="31">
        <v>500</v>
      </c>
      <c r="H516" s="31">
        <v>0</v>
      </c>
      <c r="I516" s="31">
        <v>0</v>
      </c>
      <c r="J516" s="31">
        <v>0</v>
      </c>
      <c r="K516" s="32">
        <v>500</v>
      </c>
      <c r="L516" s="32">
        <v>0</v>
      </c>
      <c r="M516" s="32">
        <v>0</v>
      </c>
      <c r="N516" s="22">
        <f t="shared" si="8"/>
        <v>0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8" t="s">
        <v>117</v>
      </c>
      <c r="B517" s="28" t="s">
        <v>177</v>
      </c>
      <c r="C517" s="29" t="s">
        <v>187</v>
      </c>
      <c r="D517" s="30">
        <v>0</v>
      </c>
      <c r="E517" s="31">
        <v>500</v>
      </c>
      <c r="F517" s="31">
        <v>500</v>
      </c>
      <c r="G517" s="31">
        <v>500</v>
      </c>
      <c r="H517" s="31">
        <v>0</v>
      </c>
      <c r="I517" s="31">
        <v>0</v>
      </c>
      <c r="J517" s="31">
        <v>0</v>
      </c>
      <c r="K517" s="32">
        <v>500</v>
      </c>
      <c r="L517" s="32">
        <v>0</v>
      </c>
      <c r="M517" s="32">
        <v>0</v>
      </c>
      <c r="N517" s="22">
        <f t="shared" si="8"/>
        <v>0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8" t="s">
        <v>118</v>
      </c>
      <c r="B518" s="28" t="s">
        <v>177</v>
      </c>
      <c r="C518" s="29" t="s">
        <v>247</v>
      </c>
      <c r="D518" s="30">
        <v>0</v>
      </c>
      <c r="E518" s="31">
        <v>150</v>
      </c>
      <c r="F518" s="31">
        <v>150</v>
      </c>
      <c r="G518" s="31">
        <v>150</v>
      </c>
      <c r="H518" s="31">
        <v>150</v>
      </c>
      <c r="I518" s="31">
        <v>150</v>
      </c>
      <c r="J518" s="31">
        <v>150</v>
      </c>
      <c r="K518" s="32">
        <v>0</v>
      </c>
      <c r="L518" s="32">
        <v>0</v>
      </c>
      <c r="M518" s="32">
        <v>0</v>
      </c>
      <c r="N518" s="22">
        <f t="shared" si="8"/>
        <v>1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8" t="s">
        <v>115</v>
      </c>
      <c r="B519" s="28" t="s">
        <v>177</v>
      </c>
      <c r="C519" s="29" t="s">
        <v>207</v>
      </c>
      <c r="D519" s="30">
        <v>0</v>
      </c>
      <c r="E519" s="31">
        <v>2115</v>
      </c>
      <c r="F519" s="31">
        <v>2115</v>
      </c>
      <c r="G519" s="31">
        <v>2115</v>
      </c>
      <c r="H519" s="31">
        <v>2115</v>
      </c>
      <c r="I519" s="31">
        <v>2115</v>
      </c>
      <c r="J519" s="31">
        <v>2115</v>
      </c>
      <c r="K519" s="32">
        <v>0</v>
      </c>
      <c r="L519" s="32">
        <v>0</v>
      </c>
      <c r="M519" s="32">
        <v>0</v>
      </c>
      <c r="N519" s="22">
        <f t="shared" si="8"/>
        <v>1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8" t="s">
        <v>73</v>
      </c>
      <c r="B520" s="28" t="s">
        <v>174</v>
      </c>
      <c r="C520" s="29" t="s">
        <v>207</v>
      </c>
      <c r="D520" s="30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2">
        <v>0</v>
      </c>
      <c r="L520" s="32">
        <v>0</v>
      </c>
      <c r="M520" s="32">
        <v>0</v>
      </c>
      <c r="N520" s="22">
        <f t="shared" si="8"/>
        <v>0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8" t="s">
        <v>159</v>
      </c>
      <c r="B521" s="28" t="s">
        <v>177</v>
      </c>
      <c r="C521" s="29" t="s">
        <v>275</v>
      </c>
      <c r="D521" s="30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2">
        <v>0</v>
      </c>
      <c r="L521" s="32">
        <v>0</v>
      </c>
      <c r="M521" s="32">
        <v>0</v>
      </c>
      <c r="N521" s="22">
        <f t="shared" si="8"/>
        <v>0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8" t="s">
        <v>123</v>
      </c>
      <c r="B522" s="28" t="s">
        <v>177</v>
      </c>
      <c r="C522" s="29" t="s">
        <v>251</v>
      </c>
      <c r="D522" s="30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2">
        <v>0</v>
      </c>
      <c r="L522" s="32">
        <v>0</v>
      </c>
      <c r="M522" s="32">
        <v>0</v>
      </c>
      <c r="N522" s="22">
        <f t="shared" si="8"/>
        <v>0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8" t="s">
        <v>63</v>
      </c>
      <c r="B523" s="28" t="s">
        <v>174</v>
      </c>
      <c r="C523" s="29" t="s">
        <v>197</v>
      </c>
      <c r="D523" s="30">
        <v>0</v>
      </c>
      <c r="E523" s="31">
        <v>1448.75</v>
      </c>
      <c r="F523" s="31">
        <v>1448.75</v>
      </c>
      <c r="G523" s="31">
        <v>1448.75</v>
      </c>
      <c r="H523" s="31">
        <v>1448.75</v>
      </c>
      <c r="I523" s="31">
        <v>1448.75</v>
      </c>
      <c r="J523" s="31">
        <v>1448.75</v>
      </c>
      <c r="K523" s="32">
        <v>0</v>
      </c>
      <c r="L523" s="32">
        <v>0</v>
      </c>
      <c r="M523" s="32">
        <v>0</v>
      </c>
      <c r="N523" s="22">
        <f t="shared" si="8"/>
        <v>1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8" t="s">
        <v>48</v>
      </c>
      <c r="B524" s="28" t="s">
        <v>174</v>
      </c>
      <c r="C524" s="29" t="s">
        <v>183</v>
      </c>
      <c r="D524" s="30">
        <v>0</v>
      </c>
      <c r="E524" s="31">
        <v>212</v>
      </c>
      <c r="F524" s="31">
        <v>212</v>
      </c>
      <c r="G524" s="31">
        <v>212</v>
      </c>
      <c r="H524" s="31">
        <v>212</v>
      </c>
      <c r="I524" s="31">
        <v>212</v>
      </c>
      <c r="J524" s="31">
        <v>212</v>
      </c>
      <c r="K524" s="32">
        <v>0</v>
      </c>
      <c r="L524" s="32">
        <v>0</v>
      </c>
      <c r="M524" s="32">
        <v>0</v>
      </c>
      <c r="N524" s="22">
        <f t="shared" si="8"/>
        <v>1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8" t="s">
        <v>71</v>
      </c>
      <c r="B525" s="28" t="s">
        <v>175</v>
      </c>
      <c r="C525" s="29" t="s">
        <v>205</v>
      </c>
      <c r="D525" s="30">
        <v>0</v>
      </c>
      <c r="E525" s="31">
        <v>488</v>
      </c>
      <c r="F525" s="31">
        <v>488</v>
      </c>
      <c r="G525" s="31">
        <v>488</v>
      </c>
      <c r="H525" s="31">
        <v>488</v>
      </c>
      <c r="I525" s="31">
        <v>488</v>
      </c>
      <c r="J525" s="31">
        <v>488</v>
      </c>
      <c r="K525" s="32">
        <v>0</v>
      </c>
      <c r="L525" s="32">
        <v>0</v>
      </c>
      <c r="M525" s="32">
        <v>0</v>
      </c>
      <c r="N525" s="22">
        <f t="shared" si="8"/>
        <v>1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8" t="s">
        <v>160</v>
      </c>
      <c r="B526" s="28" t="s">
        <v>174</v>
      </c>
      <c r="C526" s="29" t="s">
        <v>275</v>
      </c>
      <c r="D526" s="30">
        <v>0</v>
      </c>
      <c r="E526" s="31">
        <v>1675.2</v>
      </c>
      <c r="F526" s="31">
        <v>1675.2</v>
      </c>
      <c r="G526" s="31">
        <v>1648.36</v>
      </c>
      <c r="H526" s="31">
        <v>1648.36</v>
      </c>
      <c r="I526" s="31">
        <v>1648.36</v>
      </c>
      <c r="J526" s="31">
        <v>1648.36</v>
      </c>
      <c r="K526" s="32">
        <v>0</v>
      </c>
      <c r="L526" s="32">
        <v>0</v>
      </c>
      <c r="M526" s="32">
        <v>0</v>
      </c>
      <c r="N526" s="22">
        <f t="shared" si="8"/>
        <v>0.98397803247373439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8" t="s">
        <v>160</v>
      </c>
      <c r="B527" s="28" t="s">
        <v>174</v>
      </c>
      <c r="C527" s="29" t="s">
        <v>275</v>
      </c>
      <c r="D527" s="30">
        <v>0</v>
      </c>
      <c r="E527" s="31">
        <v>2049.65</v>
      </c>
      <c r="F527" s="31">
        <v>2049.65</v>
      </c>
      <c r="G527" s="31">
        <v>2049.65</v>
      </c>
      <c r="H527" s="31">
        <v>2049.65</v>
      </c>
      <c r="I527" s="31">
        <v>2049.65</v>
      </c>
      <c r="J527" s="31">
        <v>2049.65</v>
      </c>
      <c r="K527" s="32">
        <v>0</v>
      </c>
      <c r="L527" s="32">
        <v>0</v>
      </c>
      <c r="M527" s="32">
        <v>0</v>
      </c>
      <c r="N527" s="22">
        <f t="shared" si="8"/>
        <v>1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8" t="s">
        <v>160</v>
      </c>
      <c r="B528" s="28" t="s">
        <v>174</v>
      </c>
      <c r="C528" s="29" t="s">
        <v>275</v>
      </c>
      <c r="D528" s="30">
        <v>0</v>
      </c>
      <c r="E528" s="31">
        <v>2678.57</v>
      </c>
      <c r="F528" s="31">
        <v>2678.57</v>
      </c>
      <c r="G528" s="31">
        <v>2678.57</v>
      </c>
      <c r="H528" s="31">
        <v>2678.57</v>
      </c>
      <c r="I528" s="31">
        <v>2678.57</v>
      </c>
      <c r="J528" s="31">
        <v>2678.57</v>
      </c>
      <c r="K528" s="32">
        <v>0</v>
      </c>
      <c r="L528" s="32">
        <v>0</v>
      </c>
      <c r="M528" s="32">
        <v>0</v>
      </c>
      <c r="N528" s="22">
        <f t="shared" si="8"/>
        <v>1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8" t="s">
        <v>160</v>
      </c>
      <c r="B529" s="28" t="s">
        <v>174</v>
      </c>
      <c r="C529" s="29" t="s">
        <v>275</v>
      </c>
      <c r="D529" s="30">
        <v>0</v>
      </c>
      <c r="E529" s="31">
        <v>24257.14</v>
      </c>
      <c r="F529" s="31">
        <v>24257.14</v>
      </c>
      <c r="G529" s="31">
        <v>17957.14</v>
      </c>
      <c r="H529" s="31">
        <v>17957.14</v>
      </c>
      <c r="I529" s="31">
        <v>17957.14</v>
      </c>
      <c r="J529" s="31">
        <v>17957.14</v>
      </c>
      <c r="K529" s="32">
        <v>0</v>
      </c>
      <c r="L529" s="32">
        <v>0</v>
      </c>
      <c r="M529" s="32">
        <v>0</v>
      </c>
      <c r="N529" s="22">
        <f t="shared" si="8"/>
        <v>0.74028265492139633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8" t="s">
        <v>46</v>
      </c>
      <c r="B530" s="28" t="s">
        <v>174</v>
      </c>
      <c r="C530" s="29" t="s">
        <v>181</v>
      </c>
      <c r="D530" s="30">
        <v>0</v>
      </c>
      <c r="E530" s="31">
        <v>842.52</v>
      </c>
      <c r="F530" s="31">
        <v>842.52</v>
      </c>
      <c r="G530" s="31">
        <v>842.52</v>
      </c>
      <c r="H530" s="31">
        <v>842.52</v>
      </c>
      <c r="I530" s="31">
        <v>842.52</v>
      </c>
      <c r="J530" s="31">
        <v>842.52</v>
      </c>
      <c r="K530" s="32">
        <v>0</v>
      </c>
      <c r="L530" s="32">
        <v>0</v>
      </c>
      <c r="M530" s="32">
        <v>0</v>
      </c>
      <c r="N530" s="22">
        <f t="shared" si="8"/>
        <v>1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8" t="s">
        <v>50</v>
      </c>
      <c r="B531" s="28" t="s">
        <v>174</v>
      </c>
      <c r="C531" s="29" t="s">
        <v>185</v>
      </c>
      <c r="D531" s="30">
        <v>0</v>
      </c>
      <c r="E531" s="31">
        <v>2838.2</v>
      </c>
      <c r="F531" s="31">
        <v>2838.2</v>
      </c>
      <c r="G531" s="31">
        <v>2838.2</v>
      </c>
      <c r="H531" s="31">
        <v>2838.2</v>
      </c>
      <c r="I531" s="31">
        <v>2838.2</v>
      </c>
      <c r="J531" s="31">
        <v>2838.2</v>
      </c>
      <c r="K531" s="32">
        <v>0</v>
      </c>
      <c r="L531" s="32">
        <v>0</v>
      </c>
      <c r="M531" s="32">
        <v>0</v>
      </c>
      <c r="N531" s="22">
        <f t="shared" si="8"/>
        <v>1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8" t="s">
        <v>71</v>
      </c>
      <c r="B532" s="28" t="s">
        <v>175</v>
      </c>
      <c r="C532" s="29" t="s">
        <v>205</v>
      </c>
      <c r="D532" s="30">
        <v>0</v>
      </c>
      <c r="E532" s="31">
        <v>2062.5</v>
      </c>
      <c r="F532" s="31">
        <v>2062.5</v>
      </c>
      <c r="G532" s="31">
        <v>2062.5</v>
      </c>
      <c r="H532" s="31">
        <v>2062.5</v>
      </c>
      <c r="I532" s="31">
        <v>2062.5</v>
      </c>
      <c r="J532" s="31">
        <v>2062.5</v>
      </c>
      <c r="K532" s="32">
        <v>0</v>
      </c>
      <c r="L532" s="32">
        <v>0</v>
      </c>
      <c r="M532" s="32">
        <v>0</v>
      </c>
      <c r="N532" s="22">
        <f t="shared" si="8"/>
        <v>1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8" t="s">
        <v>71</v>
      </c>
      <c r="B533" s="28" t="s">
        <v>175</v>
      </c>
      <c r="C533" s="29" t="s">
        <v>205</v>
      </c>
      <c r="D533" s="30">
        <v>0</v>
      </c>
      <c r="E533" s="31">
        <v>80</v>
      </c>
      <c r="F533" s="31">
        <v>80</v>
      </c>
      <c r="G533" s="31">
        <v>80</v>
      </c>
      <c r="H533" s="31">
        <v>80</v>
      </c>
      <c r="I533" s="31">
        <v>80</v>
      </c>
      <c r="J533" s="31">
        <v>80</v>
      </c>
      <c r="K533" s="32">
        <v>0</v>
      </c>
      <c r="L533" s="32">
        <v>0</v>
      </c>
      <c r="M533" s="32">
        <v>0</v>
      </c>
      <c r="N533" s="22">
        <f t="shared" si="8"/>
        <v>1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8" t="s">
        <v>45</v>
      </c>
      <c r="B534" s="28" t="s">
        <v>174</v>
      </c>
      <c r="C534" s="29" t="s">
        <v>180</v>
      </c>
      <c r="D534" s="30">
        <v>0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2">
        <v>0</v>
      </c>
      <c r="L534" s="32">
        <v>0</v>
      </c>
      <c r="M534" s="32">
        <v>0</v>
      </c>
      <c r="N534" s="22">
        <f t="shared" si="8"/>
        <v>0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8" t="s">
        <v>43</v>
      </c>
      <c r="B535" s="28" t="s">
        <v>174</v>
      </c>
      <c r="C535" s="29" t="s">
        <v>178</v>
      </c>
      <c r="D535" s="30">
        <v>0</v>
      </c>
      <c r="E535" s="31">
        <v>5040.84</v>
      </c>
      <c r="F535" s="31">
        <v>5040.84</v>
      </c>
      <c r="G535" s="31">
        <v>5040.84</v>
      </c>
      <c r="H535" s="31">
        <v>5040.84</v>
      </c>
      <c r="I535" s="31">
        <v>4300.24</v>
      </c>
      <c r="J535" s="31">
        <v>4300.24</v>
      </c>
      <c r="K535" s="32">
        <v>0</v>
      </c>
      <c r="L535" s="32">
        <v>740.6</v>
      </c>
      <c r="M535" s="32">
        <v>0</v>
      </c>
      <c r="N535" s="22">
        <f t="shared" si="8"/>
        <v>0.8530800422151863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8" t="s">
        <v>114</v>
      </c>
      <c r="B536" s="28" t="s">
        <v>177</v>
      </c>
      <c r="C536" s="29" t="s">
        <v>245</v>
      </c>
      <c r="D536" s="30">
        <v>0</v>
      </c>
      <c r="E536" s="31">
        <v>1444.9</v>
      </c>
      <c r="F536" s="31">
        <v>1444.9</v>
      </c>
      <c r="G536" s="31">
        <v>1444.9</v>
      </c>
      <c r="H536" s="31">
        <v>1444.9</v>
      </c>
      <c r="I536" s="31">
        <v>1444.9</v>
      </c>
      <c r="J536" s="31">
        <v>1444.9</v>
      </c>
      <c r="K536" s="32">
        <v>0</v>
      </c>
      <c r="L536" s="32">
        <v>0</v>
      </c>
      <c r="M536" s="32">
        <v>0</v>
      </c>
      <c r="N536" s="22">
        <f t="shared" si="8"/>
        <v>1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8" t="s">
        <v>71</v>
      </c>
      <c r="B537" s="28" t="s">
        <v>175</v>
      </c>
      <c r="C537" s="29" t="s">
        <v>205</v>
      </c>
      <c r="D537" s="30">
        <v>0</v>
      </c>
      <c r="E537" s="31">
        <v>3469.32</v>
      </c>
      <c r="F537" s="31">
        <v>3469.32</v>
      </c>
      <c r="G537" s="31">
        <v>3469.32</v>
      </c>
      <c r="H537" s="31">
        <v>3469.32</v>
      </c>
      <c r="I537" s="31">
        <v>3469.32</v>
      </c>
      <c r="J537" s="31">
        <v>3469.32</v>
      </c>
      <c r="K537" s="32">
        <v>0</v>
      </c>
      <c r="L537" s="32">
        <v>0</v>
      </c>
      <c r="M537" s="32">
        <v>0</v>
      </c>
      <c r="N537" s="22">
        <f t="shared" si="8"/>
        <v>1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8" t="s">
        <v>149</v>
      </c>
      <c r="B538" s="28" t="s">
        <v>174</v>
      </c>
      <c r="C538" s="29" t="s">
        <v>251</v>
      </c>
      <c r="D538" s="30">
        <v>0</v>
      </c>
      <c r="E538" s="31">
        <v>11965.2</v>
      </c>
      <c r="F538" s="31">
        <v>11965.2</v>
      </c>
      <c r="G538" s="31">
        <v>11965.2</v>
      </c>
      <c r="H538" s="31">
        <v>11965.2</v>
      </c>
      <c r="I538" s="31">
        <v>11965.2</v>
      </c>
      <c r="J538" s="31">
        <v>11965.2</v>
      </c>
      <c r="K538" s="32">
        <v>0</v>
      </c>
      <c r="L538" s="32">
        <v>0</v>
      </c>
      <c r="M538" s="32">
        <v>0</v>
      </c>
      <c r="N538" s="22">
        <f t="shared" si="8"/>
        <v>1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8" t="s">
        <v>72</v>
      </c>
      <c r="B539" s="28" t="s">
        <v>174</v>
      </c>
      <c r="C539" s="29" t="s">
        <v>206</v>
      </c>
      <c r="D539" s="30">
        <v>0</v>
      </c>
      <c r="E539" s="31">
        <v>99</v>
      </c>
      <c r="F539" s="31">
        <v>99</v>
      </c>
      <c r="G539" s="31">
        <v>99</v>
      </c>
      <c r="H539" s="31">
        <v>0</v>
      </c>
      <c r="I539" s="31">
        <v>0</v>
      </c>
      <c r="J539" s="31">
        <v>0</v>
      </c>
      <c r="K539" s="32">
        <v>99</v>
      </c>
      <c r="L539" s="32">
        <v>0</v>
      </c>
      <c r="M539" s="32">
        <v>0</v>
      </c>
      <c r="N539" s="22">
        <f t="shared" si="8"/>
        <v>0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8" t="s">
        <v>161</v>
      </c>
      <c r="B540" s="28" t="s">
        <v>177</v>
      </c>
      <c r="C540" s="29" t="s">
        <v>276</v>
      </c>
      <c r="D540" s="30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2">
        <v>0</v>
      </c>
      <c r="L540" s="32">
        <v>0</v>
      </c>
      <c r="M540" s="32">
        <v>0</v>
      </c>
      <c r="N540" s="22">
        <f t="shared" si="8"/>
        <v>0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8" t="s">
        <v>70</v>
      </c>
      <c r="B541" s="28" t="s">
        <v>174</v>
      </c>
      <c r="C541" s="29" t="s">
        <v>204</v>
      </c>
      <c r="D541" s="30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2">
        <v>0</v>
      </c>
      <c r="L541" s="32">
        <v>0</v>
      </c>
      <c r="M541" s="32">
        <v>0</v>
      </c>
      <c r="N541" s="22">
        <f t="shared" si="8"/>
        <v>0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8" t="s">
        <v>129</v>
      </c>
      <c r="B542" s="28" t="s">
        <v>177</v>
      </c>
      <c r="C542" s="29" t="s">
        <v>255</v>
      </c>
      <c r="D542" s="30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2">
        <v>0</v>
      </c>
      <c r="L542" s="32">
        <v>0</v>
      </c>
      <c r="M542" s="32">
        <v>0</v>
      </c>
      <c r="N542" s="22">
        <f t="shared" si="8"/>
        <v>0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8" t="s">
        <v>71</v>
      </c>
      <c r="B543" s="28" t="s">
        <v>175</v>
      </c>
      <c r="C543" s="29" t="s">
        <v>205</v>
      </c>
      <c r="D543" s="30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2">
        <v>0</v>
      </c>
      <c r="L543" s="32">
        <v>0</v>
      </c>
      <c r="M543" s="32">
        <v>0</v>
      </c>
      <c r="N543" s="22">
        <f t="shared" si="8"/>
        <v>0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8" t="s">
        <v>161</v>
      </c>
      <c r="B544" s="28" t="s">
        <v>177</v>
      </c>
      <c r="C544" s="29" t="s">
        <v>276</v>
      </c>
      <c r="D544" s="30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2">
        <v>0</v>
      </c>
      <c r="L544" s="32">
        <v>0</v>
      </c>
      <c r="M544" s="32">
        <v>0</v>
      </c>
      <c r="N544" s="22">
        <f t="shared" si="8"/>
        <v>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8" t="s">
        <v>115</v>
      </c>
      <c r="B545" s="28" t="s">
        <v>177</v>
      </c>
      <c r="C545" s="29" t="s">
        <v>207</v>
      </c>
      <c r="D545" s="30">
        <v>0</v>
      </c>
      <c r="E545" s="31">
        <v>850</v>
      </c>
      <c r="F545" s="31">
        <v>850</v>
      </c>
      <c r="G545" s="31">
        <v>850</v>
      </c>
      <c r="H545" s="31">
        <v>379.96</v>
      </c>
      <c r="I545" s="31">
        <v>379.96</v>
      </c>
      <c r="J545" s="31">
        <v>379.96</v>
      </c>
      <c r="K545" s="32">
        <v>470.04</v>
      </c>
      <c r="L545" s="32">
        <v>0</v>
      </c>
      <c r="M545" s="32">
        <v>0</v>
      </c>
      <c r="N545" s="22">
        <f t="shared" si="8"/>
        <v>0.44701176470588233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8" t="s">
        <v>134</v>
      </c>
      <c r="B546" s="28" t="s">
        <v>177</v>
      </c>
      <c r="C546" s="29" t="s">
        <v>259</v>
      </c>
      <c r="D546" s="30">
        <v>0</v>
      </c>
      <c r="E546" s="31">
        <v>850</v>
      </c>
      <c r="F546" s="31">
        <v>850</v>
      </c>
      <c r="G546" s="31">
        <v>850</v>
      </c>
      <c r="H546" s="31">
        <v>425.6</v>
      </c>
      <c r="I546" s="31">
        <v>425.6</v>
      </c>
      <c r="J546" s="31">
        <v>425.6</v>
      </c>
      <c r="K546" s="32">
        <v>424.4</v>
      </c>
      <c r="L546" s="32">
        <v>0</v>
      </c>
      <c r="M546" s="32">
        <v>0</v>
      </c>
      <c r="N546" s="22">
        <f t="shared" si="8"/>
        <v>0.50070588235294122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8" t="s">
        <v>124</v>
      </c>
      <c r="B547" s="28" t="s">
        <v>177</v>
      </c>
      <c r="C547" s="29" t="s">
        <v>190</v>
      </c>
      <c r="D547" s="30">
        <v>0</v>
      </c>
      <c r="E547" s="31">
        <v>1960</v>
      </c>
      <c r="F547" s="31">
        <v>1960</v>
      </c>
      <c r="G547" s="31">
        <v>1960</v>
      </c>
      <c r="H547" s="31">
        <v>41.9</v>
      </c>
      <c r="I547" s="31">
        <v>41.9</v>
      </c>
      <c r="J547" s="31">
        <v>41.9</v>
      </c>
      <c r="K547" s="32">
        <v>1918.1</v>
      </c>
      <c r="L547" s="32">
        <v>0</v>
      </c>
      <c r="M547" s="32">
        <v>0</v>
      </c>
      <c r="N547" s="22">
        <f t="shared" si="8"/>
        <v>2.1377551020408163E-2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8" t="s">
        <v>134</v>
      </c>
      <c r="B548" s="28" t="s">
        <v>177</v>
      </c>
      <c r="C548" s="29" t="s">
        <v>259</v>
      </c>
      <c r="D548" s="30">
        <v>0</v>
      </c>
      <c r="E548" s="31">
        <v>35695.85</v>
      </c>
      <c r="F548" s="31">
        <v>35695.85</v>
      </c>
      <c r="G548" s="31">
        <v>35695.85</v>
      </c>
      <c r="H548" s="31">
        <v>0</v>
      </c>
      <c r="I548" s="31">
        <v>0</v>
      </c>
      <c r="J548" s="31">
        <v>0</v>
      </c>
      <c r="K548" s="32">
        <v>35695.85</v>
      </c>
      <c r="L548" s="32">
        <v>0</v>
      </c>
      <c r="M548" s="32">
        <v>0</v>
      </c>
      <c r="N548" s="22">
        <f t="shared" si="8"/>
        <v>0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8" t="s">
        <v>125</v>
      </c>
      <c r="B549" s="28" t="s">
        <v>177</v>
      </c>
      <c r="C549" s="29" t="s">
        <v>186</v>
      </c>
      <c r="D549" s="30">
        <v>0</v>
      </c>
      <c r="E549" s="31">
        <v>21864.9</v>
      </c>
      <c r="F549" s="31">
        <v>21864.9</v>
      </c>
      <c r="G549" s="31">
        <v>21864.9</v>
      </c>
      <c r="H549" s="31">
        <v>0</v>
      </c>
      <c r="I549" s="31">
        <v>0</v>
      </c>
      <c r="J549" s="31">
        <v>0</v>
      </c>
      <c r="K549" s="32">
        <v>21864.9</v>
      </c>
      <c r="L549" s="32">
        <v>0</v>
      </c>
      <c r="M549" s="32">
        <v>0</v>
      </c>
      <c r="N549" s="22">
        <f t="shared" si="8"/>
        <v>0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8" t="s">
        <v>124</v>
      </c>
      <c r="B550" s="28" t="s">
        <v>177</v>
      </c>
      <c r="C550" s="29" t="s">
        <v>190</v>
      </c>
      <c r="D550" s="30">
        <v>0</v>
      </c>
      <c r="E550" s="31">
        <v>141094.51</v>
      </c>
      <c r="F550" s="31">
        <v>141094.51</v>
      </c>
      <c r="G550" s="31">
        <v>141094.51</v>
      </c>
      <c r="H550" s="31">
        <v>0</v>
      </c>
      <c r="I550" s="31">
        <v>0</v>
      </c>
      <c r="J550" s="31">
        <v>0</v>
      </c>
      <c r="K550" s="32">
        <v>141094.51</v>
      </c>
      <c r="L550" s="32">
        <v>0</v>
      </c>
      <c r="M550" s="32">
        <v>0</v>
      </c>
      <c r="N550" s="22">
        <f t="shared" si="8"/>
        <v>0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8" t="s">
        <v>121</v>
      </c>
      <c r="B551" s="28" t="s">
        <v>177</v>
      </c>
      <c r="C551" s="29" t="s">
        <v>249</v>
      </c>
      <c r="D551" s="30">
        <v>0</v>
      </c>
      <c r="E551" s="31">
        <v>1340</v>
      </c>
      <c r="F551" s="31">
        <v>1340</v>
      </c>
      <c r="G551" s="31">
        <v>1340</v>
      </c>
      <c r="H551" s="31">
        <v>7.5</v>
      </c>
      <c r="I551" s="31">
        <v>7.5</v>
      </c>
      <c r="J551" s="31">
        <v>7.5</v>
      </c>
      <c r="K551" s="32">
        <v>1332.5</v>
      </c>
      <c r="L551" s="32">
        <v>0</v>
      </c>
      <c r="M551" s="32">
        <v>0</v>
      </c>
      <c r="N551" s="22">
        <f t="shared" si="8"/>
        <v>5.597014925373134E-3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8" t="s">
        <v>115</v>
      </c>
      <c r="B552" s="28" t="s">
        <v>177</v>
      </c>
      <c r="C552" s="29" t="s">
        <v>207</v>
      </c>
      <c r="D552" s="30">
        <v>0</v>
      </c>
      <c r="E552" s="31">
        <v>2700</v>
      </c>
      <c r="F552" s="31">
        <v>2700</v>
      </c>
      <c r="G552" s="31">
        <v>0</v>
      </c>
      <c r="H552" s="31">
        <v>0</v>
      </c>
      <c r="I552" s="31">
        <v>0</v>
      </c>
      <c r="J552" s="31">
        <v>0</v>
      </c>
      <c r="K552" s="32">
        <v>0</v>
      </c>
      <c r="L552" s="32">
        <v>0</v>
      </c>
      <c r="M552" s="32">
        <v>0</v>
      </c>
      <c r="N552" s="22">
        <f t="shared" si="8"/>
        <v>0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8" t="s">
        <v>124</v>
      </c>
      <c r="B553" s="28" t="s">
        <v>177</v>
      </c>
      <c r="C553" s="29" t="s">
        <v>190</v>
      </c>
      <c r="D553" s="30">
        <v>0</v>
      </c>
      <c r="E553" s="31">
        <v>6300</v>
      </c>
      <c r="F553" s="31">
        <v>6300</v>
      </c>
      <c r="G553" s="31">
        <v>0</v>
      </c>
      <c r="H553" s="31">
        <v>0</v>
      </c>
      <c r="I553" s="31">
        <v>0</v>
      </c>
      <c r="J553" s="31">
        <v>0</v>
      </c>
      <c r="K553" s="32">
        <v>0</v>
      </c>
      <c r="L553" s="32">
        <v>0</v>
      </c>
      <c r="M553" s="32">
        <v>0</v>
      </c>
      <c r="N553" s="22">
        <f t="shared" si="8"/>
        <v>0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8" t="s">
        <v>71</v>
      </c>
      <c r="B554" s="28" t="s">
        <v>175</v>
      </c>
      <c r="C554" s="29" t="s">
        <v>205</v>
      </c>
      <c r="D554" s="30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2">
        <v>0</v>
      </c>
      <c r="L554" s="32">
        <v>0</v>
      </c>
      <c r="M554" s="32">
        <v>0</v>
      </c>
      <c r="N554" s="22">
        <f t="shared" si="8"/>
        <v>0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8" t="s">
        <v>71</v>
      </c>
      <c r="B555" s="28" t="s">
        <v>175</v>
      </c>
      <c r="C555" s="29" t="s">
        <v>205</v>
      </c>
      <c r="D555" s="30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2">
        <v>0</v>
      </c>
      <c r="L555" s="32">
        <v>0</v>
      </c>
      <c r="M555" s="32">
        <v>0</v>
      </c>
      <c r="N555" s="22">
        <f t="shared" si="8"/>
        <v>0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8" t="s">
        <v>71</v>
      </c>
      <c r="B556" s="28" t="s">
        <v>175</v>
      </c>
      <c r="C556" s="29" t="s">
        <v>205</v>
      </c>
      <c r="D556" s="30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2">
        <v>0</v>
      </c>
      <c r="L556" s="32">
        <v>0</v>
      </c>
      <c r="M556" s="32">
        <v>0</v>
      </c>
      <c r="N556" s="22">
        <f t="shared" si="8"/>
        <v>0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8" t="s">
        <v>73</v>
      </c>
      <c r="B557" s="28" t="s">
        <v>174</v>
      </c>
      <c r="C557" s="29" t="s">
        <v>207</v>
      </c>
      <c r="D557" s="30">
        <v>0</v>
      </c>
      <c r="E557" s="31">
        <v>1740</v>
      </c>
      <c r="F557" s="31">
        <v>1740</v>
      </c>
      <c r="G557" s="31">
        <v>1740</v>
      </c>
      <c r="H557" s="31">
        <v>1740</v>
      </c>
      <c r="I557" s="31">
        <v>1740</v>
      </c>
      <c r="J557" s="31">
        <v>1740</v>
      </c>
      <c r="K557" s="32">
        <v>0</v>
      </c>
      <c r="L557" s="32">
        <v>0</v>
      </c>
      <c r="M557" s="32">
        <v>0</v>
      </c>
      <c r="N557" s="22">
        <f t="shared" si="8"/>
        <v>1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8" t="s">
        <v>55</v>
      </c>
      <c r="B558" s="28" t="s">
        <v>174</v>
      </c>
      <c r="C558" s="29" t="s">
        <v>190</v>
      </c>
      <c r="D558" s="30">
        <v>0</v>
      </c>
      <c r="E558" s="31">
        <v>700</v>
      </c>
      <c r="F558" s="31">
        <v>700</v>
      </c>
      <c r="G558" s="31">
        <v>700</v>
      </c>
      <c r="H558" s="31">
        <v>700</v>
      </c>
      <c r="I558" s="31">
        <v>700</v>
      </c>
      <c r="J558" s="31">
        <v>700</v>
      </c>
      <c r="K558" s="32">
        <v>0</v>
      </c>
      <c r="L558" s="32">
        <v>0</v>
      </c>
      <c r="M558" s="32">
        <v>0</v>
      </c>
      <c r="N558" s="22">
        <f t="shared" si="8"/>
        <v>1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8" t="s">
        <v>85</v>
      </c>
      <c r="B559" s="28" t="s">
        <v>174</v>
      </c>
      <c r="C559" s="29" t="s">
        <v>219</v>
      </c>
      <c r="D559" s="30">
        <v>0</v>
      </c>
      <c r="E559" s="31">
        <v>225</v>
      </c>
      <c r="F559" s="31">
        <v>225</v>
      </c>
      <c r="G559" s="31">
        <v>225</v>
      </c>
      <c r="H559" s="31">
        <v>225</v>
      </c>
      <c r="I559" s="31">
        <v>225</v>
      </c>
      <c r="J559" s="31">
        <v>225</v>
      </c>
      <c r="K559" s="32">
        <v>0</v>
      </c>
      <c r="L559" s="32">
        <v>0</v>
      </c>
      <c r="M559" s="32">
        <v>0</v>
      </c>
      <c r="N559" s="22">
        <f t="shared" si="8"/>
        <v>1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8" t="s">
        <v>68</v>
      </c>
      <c r="B560" s="28" t="s">
        <v>174</v>
      </c>
      <c r="C560" s="29" t="s">
        <v>202</v>
      </c>
      <c r="D560" s="30">
        <v>0</v>
      </c>
      <c r="E560" s="31">
        <v>827.52</v>
      </c>
      <c r="F560" s="31">
        <v>827.52</v>
      </c>
      <c r="G560" s="31">
        <v>827.52</v>
      </c>
      <c r="H560" s="31">
        <v>827.52</v>
      </c>
      <c r="I560" s="31">
        <v>827.52</v>
      </c>
      <c r="J560" s="31">
        <v>827.52</v>
      </c>
      <c r="K560" s="32">
        <v>0</v>
      </c>
      <c r="L560" s="32">
        <v>0</v>
      </c>
      <c r="M560" s="32">
        <v>0</v>
      </c>
      <c r="N560" s="22">
        <f t="shared" si="8"/>
        <v>1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8" t="s">
        <v>71</v>
      </c>
      <c r="B561" s="28" t="s">
        <v>175</v>
      </c>
      <c r="C561" s="29" t="s">
        <v>205</v>
      </c>
      <c r="D561" s="30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2">
        <v>0</v>
      </c>
      <c r="L561" s="32">
        <v>0</v>
      </c>
      <c r="M561" s="32">
        <v>0</v>
      </c>
      <c r="N561" s="22">
        <f t="shared" si="8"/>
        <v>0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8" t="s">
        <v>76</v>
      </c>
      <c r="B562" s="28" t="s">
        <v>174</v>
      </c>
      <c r="C562" s="29" t="s">
        <v>210</v>
      </c>
      <c r="D562" s="30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2">
        <v>0</v>
      </c>
      <c r="L562" s="32">
        <v>0</v>
      </c>
      <c r="M562" s="32">
        <v>0</v>
      </c>
      <c r="N562" s="22">
        <f t="shared" si="8"/>
        <v>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8" t="s">
        <v>77</v>
      </c>
      <c r="B563" s="28" t="s">
        <v>175</v>
      </c>
      <c r="C563" s="29" t="s">
        <v>211</v>
      </c>
      <c r="D563" s="30">
        <v>0</v>
      </c>
      <c r="E563" s="31">
        <v>4440</v>
      </c>
      <c r="F563" s="31">
        <v>4440</v>
      </c>
      <c r="G563" s="31">
        <v>4440</v>
      </c>
      <c r="H563" s="31">
        <v>4440</v>
      </c>
      <c r="I563" s="31">
        <v>4440</v>
      </c>
      <c r="J563" s="31">
        <v>4440</v>
      </c>
      <c r="K563" s="32">
        <v>0</v>
      </c>
      <c r="L563" s="32">
        <v>0</v>
      </c>
      <c r="M563" s="32">
        <v>0</v>
      </c>
      <c r="N563" s="22">
        <f t="shared" si="8"/>
        <v>1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8" t="s">
        <v>72</v>
      </c>
      <c r="B564" s="28" t="s">
        <v>174</v>
      </c>
      <c r="C564" s="29" t="s">
        <v>206</v>
      </c>
      <c r="D564" s="30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2">
        <v>0</v>
      </c>
      <c r="L564" s="32">
        <v>0</v>
      </c>
      <c r="M564" s="32">
        <v>0</v>
      </c>
      <c r="N564" s="22">
        <f t="shared" si="8"/>
        <v>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8" t="s">
        <v>77</v>
      </c>
      <c r="B565" s="28" t="s">
        <v>175</v>
      </c>
      <c r="C565" s="29" t="s">
        <v>211</v>
      </c>
      <c r="D565" s="30">
        <v>0</v>
      </c>
      <c r="E565" s="31">
        <v>7679.01</v>
      </c>
      <c r="F565" s="31">
        <v>7679.01</v>
      </c>
      <c r="G565" s="31">
        <v>6885.28</v>
      </c>
      <c r="H565" s="31">
        <v>6885.28</v>
      </c>
      <c r="I565" s="31">
        <v>6885.28</v>
      </c>
      <c r="J565" s="31">
        <v>6885.28</v>
      </c>
      <c r="K565" s="32">
        <v>0</v>
      </c>
      <c r="L565" s="32">
        <v>0</v>
      </c>
      <c r="M565" s="32">
        <v>0</v>
      </c>
      <c r="N565" s="22">
        <f t="shared" si="8"/>
        <v>0.89663641537125227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8" t="s">
        <v>44</v>
      </c>
      <c r="B566" s="28" t="s">
        <v>174</v>
      </c>
      <c r="C566" s="29" t="s">
        <v>179</v>
      </c>
      <c r="D566" s="30">
        <v>0</v>
      </c>
      <c r="E566" s="31">
        <v>537.28</v>
      </c>
      <c r="F566" s="31">
        <v>537.28</v>
      </c>
      <c r="G566" s="31">
        <v>525</v>
      </c>
      <c r="H566" s="31">
        <v>525</v>
      </c>
      <c r="I566" s="31">
        <v>525</v>
      </c>
      <c r="J566" s="31">
        <v>525</v>
      </c>
      <c r="K566" s="32">
        <v>0</v>
      </c>
      <c r="L566" s="32">
        <v>0</v>
      </c>
      <c r="M566" s="32">
        <v>0</v>
      </c>
      <c r="N566" s="22">
        <f t="shared" si="8"/>
        <v>0.97714413341274575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8" t="s">
        <v>55</v>
      </c>
      <c r="B567" s="28" t="s">
        <v>174</v>
      </c>
      <c r="C567" s="29" t="s">
        <v>190</v>
      </c>
      <c r="D567" s="30">
        <v>0</v>
      </c>
      <c r="E567" s="31">
        <v>1317.18</v>
      </c>
      <c r="F567" s="31">
        <v>1317.18</v>
      </c>
      <c r="G567" s="31">
        <v>1200</v>
      </c>
      <c r="H567" s="31">
        <v>1200</v>
      </c>
      <c r="I567" s="31">
        <v>1200</v>
      </c>
      <c r="J567" s="31">
        <v>1200</v>
      </c>
      <c r="K567" s="32">
        <v>0</v>
      </c>
      <c r="L567" s="32">
        <v>0</v>
      </c>
      <c r="M567" s="32">
        <v>0</v>
      </c>
      <c r="N567" s="22">
        <f t="shared" si="8"/>
        <v>0.9110372158702682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8" t="s">
        <v>76</v>
      </c>
      <c r="B568" s="28" t="s">
        <v>174</v>
      </c>
      <c r="C568" s="29" t="s">
        <v>210</v>
      </c>
      <c r="D568" s="30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2">
        <v>0</v>
      </c>
      <c r="L568" s="32">
        <v>0</v>
      </c>
      <c r="M568" s="32">
        <v>0</v>
      </c>
      <c r="N568" s="22">
        <f t="shared" si="8"/>
        <v>0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8" t="s">
        <v>88</v>
      </c>
      <c r="B569" s="28" t="s">
        <v>174</v>
      </c>
      <c r="C569" s="29" t="s">
        <v>222</v>
      </c>
      <c r="D569" s="30">
        <v>0</v>
      </c>
      <c r="E569" s="31">
        <v>124.88</v>
      </c>
      <c r="F569" s="31">
        <v>124.88</v>
      </c>
      <c r="G569" s="31">
        <v>54.88</v>
      </c>
      <c r="H569" s="31">
        <v>54.88</v>
      </c>
      <c r="I569" s="31">
        <v>54.88</v>
      </c>
      <c r="J569" s="31">
        <v>54.88</v>
      </c>
      <c r="K569" s="32">
        <v>0</v>
      </c>
      <c r="L569" s="32">
        <v>0</v>
      </c>
      <c r="M569" s="32">
        <v>0</v>
      </c>
      <c r="N569" s="22">
        <f t="shared" si="8"/>
        <v>0.4394618834080718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8" t="s">
        <v>50</v>
      </c>
      <c r="B570" s="28" t="s">
        <v>174</v>
      </c>
      <c r="C570" s="29" t="s">
        <v>185</v>
      </c>
      <c r="D570" s="30">
        <v>0</v>
      </c>
      <c r="E570" s="31">
        <v>237.39</v>
      </c>
      <c r="F570" s="31">
        <v>237.39</v>
      </c>
      <c r="G570" s="31">
        <v>237.39</v>
      </c>
      <c r="H570" s="31">
        <v>237.39</v>
      </c>
      <c r="I570" s="31">
        <v>237.39</v>
      </c>
      <c r="J570" s="31">
        <v>237.39</v>
      </c>
      <c r="K570" s="32">
        <v>0</v>
      </c>
      <c r="L570" s="32">
        <v>0</v>
      </c>
      <c r="M570" s="32">
        <v>0</v>
      </c>
      <c r="N570" s="22">
        <f t="shared" si="8"/>
        <v>1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8" t="s">
        <v>64</v>
      </c>
      <c r="B571" s="28" t="s">
        <v>174</v>
      </c>
      <c r="C571" s="29" t="s">
        <v>198</v>
      </c>
      <c r="D571" s="30">
        <v>0</v>
      </c>
      <c r="E571" s="31">
        <v>2000</v>
      </c>
      <c r="F571" s="31">
        <v>2000</v>
      </c>
      <c r="G571" s="31">
        <v>2000</v>
      </c>
      <c r="H571" s="31">
        <v>200</v>
      </c>
      <c r="I571" s="31">
        <v>200</v>
      </c>
      <c r="J571" s="31">
        <v>200</v>
      </c>
      <c r="K571" s="32">
        <v>1800</v>
      </c>
      <c r="L571" s="32">
        <v>0</v>
      </c>
      <c r="M571" s="32">
        <v>0</v>
      </c>
      <c r="N571" s="22">
        <f t="shared" si="8"/>
        <v>0.1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8" t="s">
        <v>162</v>
      </c>
      <c r="B572" s="28" t="s">
        <v>176</v>
      </c>
      <c r="C572" s="29" t="s">
        <v>277</v>
      </c>
      <c r="D572" s="30">
        <v>0</v>
      </c>
      <c r="E572" s="31">
        <v>1555422.9</v>
      </c>
      <c r="F572" s="31">
        <v>1555422.9</v>
      </c>
      <c r="G572" s="31">
        <v>1555422.9</v>
      </c>
      <c r="H572" s="31">
        <v>1555422.9</v>
      </c>
      <c r="I572" s="31">
        <v>1555422.9</v>
      </c>
      <c r="J572" s="31">
        <v>1555422.9</v>
      </c>
      <c r="K572" s="32">
        <v>0</v>
      </c>
      <c r="L572" s="32">
        <v>0</v>
      </c>
      <c r="M572" s="32">
        <v>0</v>
      </c>
      <c r="N572" s="22">
        <f t="shared" si="8"/>
        <v>1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8" t="s">
        <v>119</v>
      </c>
      <c r="B573" s="28" t="s">
        <v>174</v>
      </c>
      <c r="C573" s="29" t="s">
        <v>248</v>
      </c>
      <c r="D573" s="30">
        <v>0</v>
      </c>
      <c r="E573" s="31">
        <v>1035.2</v>
      </c>
      <c r="F573" s="31">
        <v>1035.2</v>
      </c>
      <c r="G573" s="31">
        <v>0</v>
      </c>
      <c r="H573" s="31">
        <v>0</v>
      </c>
      <c r="I573" s="31">
        <v>0</v>
      </c>
      <c r="J573" s="31">
        <v>0</v>
      </c>
      <c r="K573" s="32">
        <v>0</v>
      </c>
      <c r="L573" s="32">
        <v>0</v>
      </c>
      <c r="M573" s="32">
        <v>0</v>
      </c>
      <c r="N573" s="22">
        <f t="shared" si="8"/>
        <v>0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8" t="s">
        <v>71</v>
      </c>
      <c r="B574" s="28" t="s">
        <v>175</v>
      </c>
      <c r="C574" s="29" t="s">
        <v>205</v>
      </c>
      <c r="D574" s="30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2">
        <v>0</v>
      </c>
      <c r="L574" s="32">
        <v>0</v>
      </c>
      <c r="M574" s="32">
        <v>0</v>
      </c>
      <c r="N574" s="22">
        <f t="shared" si="8"/>
        <v>0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8" t="s">
        <v>71</v>
      </c>
      <c r="B575" s="28" t="s">
        <v>175</v>
      </c>
      <c r="C575" s="29" t="s">
        <v>205</v>
      </c>
      <c r="D575" s="30">
        <v>0</v>
      </c>
      <c r="E575" s="31">
        <v>6289</v>
      </c>
      <c r="F575" s="31">
        <v>6289</v>
      </c>
      <c r="G575" s="31">
        <v>6289</v>
      </c>
      <c r="H575" s="31">
        <v>0</v>
      </c>
      <c r="I575" s="31">
        <v>0</v>
      </c>
      <c r="J575" s="31">
        <v>0</v>
      </c>
      <c r="K575" s="32">
        <v>6289</v>
      </c>
      <c r="L575" s="32">
        <v>0</v>
      </c>
      <c r="M575" s="32">
        <v>0</v>
      </c>
      <c r="N575" s="22">
        <f t="shared" si="8"/>
        <v>0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8" t="s">
        <v>117</v>
      </c>
      <c r="B576" s="28" t="s">
        <v>177</v>
      </c>
      <c r="C576" s="29" t="s">
        <v>187</v>
      </c>
      <c r="D576" s="30">
        <v>0</v>
      </c>
      <c r="E576" s="31">
        <v>154082.64000000001</v>
      </c>
      <c r="F576" s="31">
        <v>154082.64000000001</v>
      </c>
      <c r="G576" s="31">
        <v>154082.64000000001</v>
      </c>
      <c r="H576" s="31">
        <v>0</v>
      </c>
      <c r="I576" s="31">
        <v>0</v>
      </c>
      <c r="J576" s="31">
        <v>0</v>
      </c>
      <c r="K576" s="32">
        <v>154082.64000000001</v>
      </c>
      <c r="L576" s="32">
        <v>0</v>
      </c>
      <c r="M576" s="32">
        <v>0</v>
      </c>
      <c r="N576" s="22">
        <f t="shared" si="8"/>
        <v>0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8" t="s">
        <v>117</v>
      </c>
      <c r="B577" s="28" t="s">
        <v>177</v>
      </c>
      <c r="C577" s="29" t="s">
        <v>187</v>
      </c>
      <c r="D577" s="30">
        <v>0</v>
      </c>
      <c r="E577" s="31">
        <v>6204.01</v>
      </c>
      <c r="F577" s="31">
        <v>6204.01</v>
      </c>
      <c r="G577" s="31">
        <v>6204.01</v>
      </c>
      <c r="H577" s="31">
        <v>6204.01</v>
      </c>
      <c r="I577" s="31">
        <v>6204.01</v>
      </c>
      <c r="J577" s="31">
        <v>6204.01</v>
      </c>
      <c r="K577" s="32">
        <v>0</v>
      </c>
      <c r="L577" s="32">
        <v>0</v>
      </c>
      <c r="M577" s="32">
        <v>0</v>
      </c>
      <c r="N577" s="22">
        <f t="shared" si="8"/>
        <v>1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8" t="s">
        <v>131</v>
      </c>
      <c r="B578" s="28" t="s">
        <v>177</v>
      </c>
      <c r="C578" s="29" t="s">
        <v>256</v>
      </c>
      <c r="D578" s="30">
        <v>0</v>
      </c>
      <c r="E578" s="31">
        <v>64266.15</v>
      </c>
      <c r="F578" s="31">
        <v>64266.15</v>
      </c>
      <c r="G578" s="31">
        <v>64266.15</v>
      </c>
      <c r="H578" s="31">
        <v>0</v>
      </c>
      <c r="I578" s="31">
        <v>0</v>
      </c>
      <c r="J578" s="31">
        <v>0</v>
      </c>
      <c r="K578" s="32">
        <v>64266.15</v>
      </c>
      <c r="L578" s="32">
        <v>0</v>
      </c>
      <c r="M578" s="32">
        <v>0</v>
      </c>
      <c r="N578" s="22">
        <f t="shared" si="8"/>
        <v>0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8" t="s">
        <v>73</v>
      </c>
      <c r="B579" s="28" t="s">
        <v>174</v>
      </c>
      <c r="C579" s="29" t="s">
        <v>207</v>
      </c>
      <c r="D579" s="30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2">
        <v>0</v>
      </c>
      <c r="L579" s="32">
        <v>0</v>
      </c>
      <c r="M579" s="32">
        <v>0</v>
      </c>
      <c r="N579" s="22">
        <f t="shared" ref="N579:N642" si="9">+IFERROR((I579/F579),0)</f>
        <v>0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8" t="s">
        <v>83</v>
      </c>
      <c r="B580" s="28" t="s">
        <v>174</v>
      </c>
      <c r="C580" s="29" t="s">
        <v>217</v>
      </c>
      <c r="D580" s="30">
        <v>0</v>
      </c>
      <c r="E580" s="31">
        <v>10000</v>
      </c>
      <c r="F580" s="31">
        <v>10000</v>
      </c>
      <c r="G580" s="31">
        <v>10000</v>
      </c>
      <c r="H580" s="31">
        <v>10000</v>
      </c>
      <c r="I580" s="31">
        <v>10000</v>
      </c>
      <c r="J580" s="31">
        <v>10000</v>
      </c>
      <c r="K580" s="32">
        <v>0</v>
      </c>
      <c r="L580" s="32">
        <v>0</v>
      </c>
      <c r="M580" s="32">
        <v>0</v>
      </c>
      <c r="N580" s="22">
        <f t="shared" si="9"/>
        <v>1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8" t="s">
        <v>125</v>
      </c>
      <c r="B581" s="28" t="s">
        <v>177</v>
      </c>
      <c r="C581" s="29" t="s">
        <v>186</v>
      </c>
      <c r="D581" s="30">
        <v>0</v>
      </c>
      <c r="E581" s="31">
        <v>5916</v>
      </c>
      <c r="F581" s="31">
        <v>5916</v>
      </c>
      <c r="G581" s="31">
        <v>5916</v>
      </c>
      <c r="H581" s="31">
        <v>0</v>
      </c>
      <c r="I581" s="31">
        <v>0</v>
      </c>
      <c r="J581" s="31">
        <v>0</v>
      </c>
      <c r="K581" s="32">
        <v>5916</v>
      </c>
      <c r="L581" s="32">
        <v>0</v>
      </c>
      <c r="M581" s="32">
        <v>0</v>
      </c>
      <c r="N581" s="22">
        <f t="shared" si="9"/>
        <v>0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8" t="s">
        <v>125</v>
      </c>
      <c r="B582" s="28" t="s">
        <v>177</v>
      </c>
      <c r="C582" s="29" t="s">
        <v>186</v>
      </c>
      <c r="D582" s="30">
        <v>0</v>
      </c>
      <c r="E582" s="31">
        <v>5123</v>
      </c>
      <c r="F582" s="31">
        <v>5123</v>
      </c>
      <c r="G582" s="31">
        <v>5123</v>
      </c>
      <c r="H582" s="31">
        <v>5123</v>
      </c>
      <c r="I582" s="31">
        <v>5123</v>
      </c>
      <c r="J582" s="31">
        <v>5123</v>
      </c>
      <c r="K582" s="32">
        <v>0</v>
      </c>
      <c r="L582" s="32">
        <v>0</v>
      </c>
      <c r="M582" s="32">
        <v>0</v>
      </c>
      <c r="N582" s="22">
        <f t="shared" si="9"/>
        <v>1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8" t="s">
        <v>134</v>
      </c>
      <c r="B583" s="28" t="s">
        <v>177</v>
      </c>
      <c r="C583" s="29" t="s">
        <v>259</v>
      </c>
      <c r="D583" s="30">
        <v>0</v>
      </c>
      <c r="E583" s="31">
        <v>19898.490000000002</v>
      </c>
      <c r="F583" s="31">
        <v>19898.490000000002</v>
      </c>
      <c r="G583" s="31">
        <v>19898.490000000002</v>
      </c>
      <c r="H583" s="31">
        <v>19898.490000000002</v>
      </c>
      <c r="I583" s="31">
        <v>19898</v>
      </c>
      <c r="J583" s="31">
        <v>19898</v>
      </c>
      <c r="K583" s="32">
        <v>0</v>
      </c>
      <c r="L583" s="32">
        <v>0.49</v>
      </c>
      <c r="M583" s="32">
        <v>0</v>
      </c>
      <c r="N583" s="22">
        <f t="shared" si="9"/>
        <v>0.99997537501589306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8" t="s">
        <v>124</v>
      </c>
      <c r="B584" s="28" t="s">
        <v>177</v>
      </c>
      <c r="C584" s="29" t="s">
        <v>190</v>
      </c>
      <c r="D584" s="30">
        <v>0</v>
      </c>
      <c r="E584" s="31">
        <v>30303.51</v>
      </c>
      <c r="F584" s="31">
        <v>30303.51</v>
      </c>
      <c r="G584" s="31">
        <v>30303.51</v>
      </c>
      <c r="H584" s="31">
        <v>30303.51</v>
      </c>
      <c r="I584" s="31">
        <v>30301.82</v>
      </c>
      <c r="J584" s="31">
        <v>30301.82</v>
      </c>
      <c r="K584" s="32">
        <v>0</v>
      </c>
      <c r="L584" s="32">
        <v>1.69</v>
      </c>
      <c r="M584" s="32">
        <v>0</v>
      </c>
      <c r="N584" s="22">
        <f t="shared" si="9"/>
        <v>0.99994423088282514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8" t="s">
        <v>71</v>
      </c>
      <c r="B585" s="28" t="s">
        <v>175</v>
      </c>
      <c r="C585" s="29" t="s">
        <v>205</v>
      </c>
      <c r="D585" s="30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2">
        <v>0</v>
      </c>
      <c r="L585" s="32">
        <v>0</v>
      </c>
      <c r="M585" s="32">
        <v>0</v>
      </c>
      <c r="N585" s="22">
        <f t="shared" si="9"/>
        <v>0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8" t="s">
        <v>124</v>
      </c>
      <c r="B586" s="28" t="s">
        <v>177</v>
      </c>
      <c r="C586" s="29" t="s">
        <v>190</v>
      </c>
      <c r="D586" s="30">
        <v>0</v>
      </c>
      <c r="E586" s="31">
        <v>1860.85</v>
      </c>
      <c r="F586" s="31">
        <v>1860.85</v>
      </c>
      <c r="G586" s="31">
        <v>1860.85</v>
      </c>
      <c r="H586" s="31">
        <v>1860.85</v>
      </c>
      <c r="I586" s="31">
        <v>0</v>
      </c>
      <c r="J586" s="31">
        <v>0</v>
      </c>
      <c r="K586" s="32">
        <v>0</v>
      </c>
      <c r="L586" s="32">
        <v>1860.85</v>
      </c>
      <c r="M586" s="32">
        <v>0</v>
      </c>
      <c r="N586" s="22">
        <f t="shared" si="9"/>
        <v>0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8" t="s">
        <v>115</v>
      </c>
      <c r="B587" s="28" t="s">
        <v>177</v>
      </c>
      <c r="C587" s="29" t="s">
        <v>207</v>
      </c>
      <c r="D587" s="30">
        <v>0</v>
      </c>
      <c r="E587" s="31">
        <v>1690</v>
      </c>
      <c r="F587" s="31">
        <v>1690</v>
      </c>
      <c r="G587" s="31">
        <v>1690</v>
      </c>
      <c r="H587" s="31">
        <v>1690</v>
      </c>
      <c r="I587" s="31">
        <v>1690</v>
      </c>
      <c r="J587" s="31">
        <v>1690</v>
      </c>
      <c r="K587" s="32">
        <v>0</v>
      </c>
      <c r="L587" s="32">
        <v>0</v>
      </c>
      <c r="M587" s="32">
        <v>0</v>
      </c>
      <c r="N587" s="22">
        <f t="shared" si="9"/>
        <v>1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8" t="s">
        <v>123</v>
      </c>
      <c r="B588" s="28" t="s">
        <v>177</v>
      </c>
      <c r="C588" s="29" t="s">
        <v>251</v>
      </c>
      <c r="D588" s="30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2">
        <v>0</v>
      </c>
      <c r="L588" s="32">
        <v>0</v>
      </c>
      <c r="M588" s="32">
        <v>0</v>
      </c>
      <c r="N588" s="22">
        <f t="shared" si="9"/>
        <v>0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8" t="s">
        <v>115</v>
      </c>
      <c r="B589" s="28" t="s">
        <v>177</v>
      </c>
      <c r="C589" s="29" t="s">
        <v>207</v>
      </c>
      <c r="D589" s="30">
        <v>0</v>
      </c>
      <c r="E589" s="31">
        <v>675</v>
      </c>
      <c r="F589" s="31">
        <v>675</v>
      </c>
      <c r="G589" s="31">
        <v>475</v>
      </c>
      <c r="H589" s="31">
        <v>0</v>
      </c>
      <c r="I589" s="31">
        <v>0</v>
      </c>
      <c r="J589" s="31">
        <v>0</v>
      </c>
      <c r="K589" s="32">
        <v>475</v>
      </c>
      <c r="L589" s="32">
        <v>0</v>
      </c>
      <c r="M589" s="32">
        <v>0</v>
      </c>
      <c r="N589" s="22">
        <f t="shared" si="9"/>
        <v>0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8" t="s">
        <v>87</v>
      </c>
      <c r="B590" s="28" t="s">
        <v>174</v>
      </c>
      <c r="C590" s="29" t="s">
        <v>221</v>
      </c>
      <c r="D590" s="30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2">
        <v>0</v>
      </c>
      <c r="L590" s="32">
        <v>0</v>
      </c>
      <c r="M590" s="32">
        <v>0</v>
      </c>
      <c r="N590" s="22">
        <f t="shared" si="9"/>
        <v>0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8" t="s">
        <v>46</v>
      </c>
      <c r="B591" s="28" t="s">
        <v>174</v>
      </c>
      <c r="C591" s="29" t="s">
        <v>181</v>
      </c>
      <c r="D591" s="30">
        <v>0</v>
      </c>
      <c r="E591" s="31">
        <v>5000</v>
      </c>
      <c r="F591" s="31">
        <v>5000</v>
      </c>
      <c r="G591" s="31">
        <v>3249.58</v>
      </c>
      <c r="H591" s="31">
        <v>3249.58</v>
      </c>
      <c r="I591" s="31">
        <v>3249.58</v>
      </c>
      <c r="J591" s="31">
        <v>3249.58</v>
      </c>
      <c r="K591" s="32">
        <v>0</v>
      </c>
      <c r="L591" s="32">
        <v>0</v>
      </c>
      <c r="M591" s="32">
        <v>0</v>
      </c>
      <c r="N591" s="22">
        <f t="shared" si="9"/>
        <v>0.64991599999999994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8" t="s">
        <v>46</v>
      </c>
      <c r="B592" s="28" t="s">
        <v>174</v>
      </c>
      <c r="C592" s="29" t="s">
        <v>181</v>
      </c>
      <c r="D592" s="30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2">
        <v>0</v>
      </c>
      <c r="L592" s="32">
        <v>0</v>
      </c>
      <c r="M592" s="32">
        <v>0</v>
      </c>
      <c r="N592" s="22">
        <f t="shared" si="9"/>
        <v>0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8" t="s">
        <v>61</v>
      </c>
      <c r="B593" s="28" t="s">
        <v>174</v>
      </c>
      <c r="C593" s="29" t="s">
        <v>195</v>
      </c>
      <c r="D593" s="30">
        <v>0</v>
      </c>
      <c r="E593" s="31">
        <v>1711.2</v>
      </c>
      <c r="F593" s="31">
        <v>1711.2</v>
      </c>
      <c r="G593" s="31">
        <v>1711.2</v>
      </c>
      <c r="H593" s="31">
        <v>1711.2</v>
      </c>
      <c r="I593" s="31">
        <v>0</v>
      </c>
      <c r="J593" s="31">
        <v>0</v>
      </c>
      <c r="K593" s="32">
        <v>0</v>
      </c>
      <c r="L593" s="32">
        <v>1711.2</v>
      </c>
      <c r="M593" s="32">
        <v>0</v>
      </c>
      <c r="N593" s="22">
        <f t="shared" si="9"/>
        <v>0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8" t="s">
        <v>55</v>
      </c>
      <c r="B594" s="28" t="s">
        <v>174</v>
      </c>
      <c r="C594" s="29" t="s">
        <v>190</v>
      </c>
      <c r="D594" s="30">
        <v>0</v>
      </c>
      <c r="E594" s="31">
        <v>1978.8</v>
      </c>
      <c r="F594" s="31">
        <v>1978.8</v>
      </c>
      <c r="G594" s="31">
        <v>1978.8</v>
      </c>
      <c r="H594" s="31">
        <v>1978.8</v>
      </c>
      <c r="I594" s="31">
        <v>0</v>
      </c>
      <c r="J594" s="31">
        <v>0</v>
      </c>
      <c r="K594" s="32">
        <v>0</v>
      </c>
      <c r="L594" s="32">
        <v>1978.8</v>
      </c>
      <c r="M594" s="32">
        <v>0</v>
      </c>
      <c r="N594" s="22">
        <f t="shared" si="9"/>
        <v>0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8" t="s">
        <v>51</v>
      </c>
      <c r="B595" s="28" t="s">
        <v>174</v>
      </c>
      <c r="C595" s="29" t="s">
        <v>186</v>
      </c>
      <c r="D595" s="30">
        <v>0</v>
      </c>
      <c r="E595" s="31">
        <v>600</v>
      </c>
      <c r="F595" s="31">
        <v>600</v>
      </c>
      <c r="G595" s="31">
        <v>600</v>
      </c>
      <c r="H595" s="31">
        <v>600</v>
      </c>
      <c r="I595" s="31">
        <v>0</v>
      </c>
      <c r="J595" s="31">
        <v>0</v>
      </c>
      <c r="K595" s="32">
        <v>0</v>
      </c>
      <c r="L595" s="32">
        <v>600</v>
      </c>
      <c r="M595" s="32">
        <v>0</v>
      </c>
      <c r="N595" s="22">
        <f t="shared" si="9"/>
        <v>0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8" t="s">
        <v>71</v>
      </c>
      <c r="B596" s="28" t="s">
        <v>175</v>
      </c>
      <c r="C596" s="29" t="s">
        <v>205</v>
      </c>
      <c r="D596" s="30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2">
        <v>0</v>
      </c>
      <c r="L596" s="32">
        <v>0</v>
      </c>
      <c r="M596" s="32">
        <v>0</v>
      </c>
      <c r="N596" s="22">
        <f t="shared" si="9"/>
        <v>0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8" t="s">
        <v>124</v>
      </c>
      <c r="B597" s="28" t="s">
        <v>177</v>
      </c>
      <c r="C597" s="29" t="s">
        <v>190</v>
      </c>
      <c r="D597" s="30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2">
        <v>0</v>
      </c>
      <c r="L597" s="32">
        <v>0</v>
      </c>
      <c r="M597" s="32">
        <v>0</v>
      </c>
      <c r="N597" s="22">
        <f t="shared" si="9"/>
        <v>0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8" t="s">
        <v>115</v>
      </c>
      <c r="B598" s="28" t="s">
        <v>177</v>
      </c>
      <c r="C598" s="29" t="s">
        <v>207</v>
      </c>
      <c r="D598" s="30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2">
        <v>0</v>
      </c>
      <c r="L598" s="32">
        <v>0</v>
      </c>
      <c r="M598" s="32">
        <v>0</v>
      </c>
      <c r="N598" s="22">
        <f t="shared" si="9"/>
        <v>0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8" t="s">
        <v>125</v>
      </c>
      <c r="B599" s="28" t="s">
        <v>177</v>
      </c>
      <c r="C599" s="29" t="s">
        <v>186</v>
      </c>
      <c r="D599" s="30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2">
        <v>0</v>
      </c>
      <c r="L599" s="32">
        <v>0</v>
      </c>
      <c r="M599" s="32">
        <v>0</v>
      </c>
      <c r="N599" s="22">
        <f t="shared" si="9"/>
        <v>0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8" t="s">
        <v>123</v>
      </c>
      <c r="B600" s="28" t="s">
        <v>177</v>
      </c>
      <c r="C600" s="29" t="s">
        <v>251</v>
      </c>
      <c r="D600" s="30">
        <v>0</v>
      </c>
      <c r="E600" s="31">
        <v>1</v>
      </c>
      <c r="F600" s="31">
        <v>1</v>
      </c>
      <c r="G600" s="31">
        <v>0</v>
      </c>
      <c r="H600" s="31">
        <v>0</v>
      </c>
      <c r="I600" s="31">
        <v>0</v>
      </c>
      <c r="J600" s="31">
        <v>0</v>
      </c>
      <c r="K600" s="32">
        <v>0</v>
      </c>
      <c r="L600" s="32">
        <v>0</v>
      </c>
      <c r="M600" s="32">
        <v>0</v>
      </c>
      <c r="N600" s="22">
        <f t="shared" si="9"/>
        <v>0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8" t="s">
        <v>162</v>
      </c>
      <c r="B601" s="28" t="s">
        <v>176</v>
      </c>
      <c r="C601" s="29" t="s">
        <v>277</v>
      </c>
      <c r="D601" s="30">
        <v>0</v>
      </c>
      <c r="E601" s="31">
        <v>1094460</v>
      </c>
      <c r="F601" s="31">
        <v>1094460</v>
      </c>
      <c r="G601" s="31">
        <v>1094460</v>
      </c>
      <c r="H601" s="31">
        <v>1094460</v>
      </c>
      <c r="I601" s="31">
        <v>1094460</v>
      </c>
      <c r="J601" s="31">
        <v>1094460</v>
      </c>
      <c r="K601" s="32">
        <v>0</v>
      </c>
      <c r="L601" s="32">
        <v>0</v>
      </c>
      <c r="M601" s="32">
        <v>0</v>
      </c>
      <c r="N601" s="22">
        <f t="shared" si="9"/>
        <v>1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8" t="s">
        <v>80</v>
      </c>
      <c r="B602" s="28" t="s">
        <v>174</v>
      </c>
      <c r="C602" s="29" t="s">
        <v>214</v>
      </c>
      <c r="D602" s="30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2">
        <v>0</v>
      </c>
      <c r="L602" s="32">
        <v>0</v>
      </c>
      <c r="M602" s="32">
        <v>0</v>
      </c>
      <c r="N602" s="22">
        <f t="shared" si="9"/>
        <v>0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8" t="s">
        <v>74</v>
      </c>
      <c r="B603" s="28" t="s">
        <v>174</v>
      </c>
      <c r="C603" s="29" t="s">
        <v>208</v>
      </c>
      <c r="D603" s="30">
        <v>0</v>
      </c>
      <c r="E603" s="31">
        <v>4000</v>
      </c>
      <c r="F603" s="31">
        <v>4000</v>
      </c>
      <c r="G603" s="31">
        <v>4000</v>
      </c>
      <c r="H603" s="31">
        <v>0</v>
      </c>
      <c r="I603" s="31">
        <v>0</v>
      </c>
      <c r="J603" s="31">
        <v>0</v>
      </c>
      <c r="K603" s="32">
        <v>4000</v>
      </c>
      <c r="L603" s="32">
        <v>0</v>
      </c>
      <c r="M603" s="32">
        <v>0</v>
      </c>
      <c r="N603" s="22">
        <f t="shared" si="9"/>
        <v>0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8" t="s">
        <v>67</v>
      </c>
      <c r="B604" s="28" t="s">
        <v>174</v>
      </c>
      <c r="C604" s="29" t="s">
        <v>201</v>
      </c>
      <c r="D604" s="30">
        <v>0</v>
      </c>
      <c r="E604" s="31">
        <v>1000</v>
      </c>
      <c r="F604" s="31">
        <v>1000</v>
      </c>
      <c r="G604" s="31">
        <v>1000</v>
      </c>
      <c r="H604" s="31">
        <v>0</v>
      </c>
      <c r="I604" s="31">
        <v>0</v>
      </c>
      <c r="J604" s="31">
        <v>0</v>
      </c>
      <c r="K604" s="32">
        <v>1000</v>
      </c>
      <c r="L604" s="32">
        <v>0</v>
      </c>
      <c r="M604" s="32">
        <v>0</v>
      </c>
      <c r="N604" s="22">
        <f t="shared" si="9"/>
        <v>0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8" t="s">
        <v>163</v>
      </c>
      <c r="B605" s="28" t="s">
        <v>174</v>
      </c>
      <c r="C605" s="29" t="s">
        <v>278</v>
      </c>
      <c r="D605" s="30">
        <v>0</v>
      </c>
      <c r="E605" s="31">
        <v>12000</v>
      </c>
      <c r="F605" s="31">
        <v>12000</v>
      </c>
      <c r="G605" s="31">
        <v>12000</v>
      </c>
      <c r="H605" s="31">
        <v>0</v>
      </c>
      <c r="I605" s="31">
        <v>0</v>
      </c>
      <c r="J605" s="31">
        <v>0</v>
      </c>
      <c r="K605" s="32">
        <v>12000</v>
      </c>
      <c r="L605" s="32">
        <v>0</v>
      </c>
      <c r="M605" s="32">
        <v>0</v>
      </c>
      <c r="N605" s="22">
        <f t="shared" si="9"/>
        <v>0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8" t="s">
        <v>73</v>
      </c>
      <c r="B606" s="28" t="s">
        <v>174</v>
      </c>
      <c r="C606" s="29" t="s">
        <v>207</v>
      </c>
      <c r="D606" s="30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2">
        <v>0</v>
      </c>
      <c r="L606" s="32">
        <v>0</v>
      </c>
      <c r="M606" s="32">
        <v>0</v>
      </c>
      <c r="N606" s="22">
        <f t="shared" si="9"/>
        <v>0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8" t="s">
        <v>77</v>
      </c>
      <c r="B607" s="28" t="s">
        <v>175</v>
      </c>
      <c r="C607" s="29" t="s">
        <v>211</v>
      </c>
      <c r="D607" s="30">
        <v>0</v>
      </c>
      <c r="E607" s="31">
        <v>6299</v>
      </c>
      <c r="F607" s="31">
        <v>6299</v>
      </c>
      <c r="G607" s="31">
        <v>5602.29</v>
      </c>
      <c r="H607" s="31">
        <v>5602.29</v>
      </c>
      <c r="I607" s="31">
        <v>5602.29</v>
      </c>
      <c r="J607" s="31">
        <v>5602.29</v>
      </c>
      <c r="K607" s="32">
        <v>0</v>
      </c>
      <c r="L607" s="32">
        <v>0</v>
      </c>
      <c r="M607" s="32">
        <v>0</v>
      </c>
      <c r="N607" s="22">
        <f t="shared" si="9"/>
        <v>0.88939355453246549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8" t="s">
        <v>76</v>
      </c>
      <c r="B608" s="28" t="s">
        <v>174</v>
      </c>
      <c r="C608" s="29" t="s">
        <v>210</v>
      </c>
      <c r="D608" s="30">
        <v>0</v>
      </c>
      <c r="E608" s="31">
        <v>1</v>
      </c>
      <c r="F608" s="31">
        <v>1</v>
      </c>
      <c r="G608" s="31">
        <v>0</v>
      </c>
      <c r="H608" s="31">
        <v>0</v>
      </c>
      <c r="I608" s="31">
        <v>0</v>
      </c>
      <c r="J608" s="31">
        <v>0</v>
      </c>
      <c r="K608" s="32">
        <v>0</v>
      </c>
      <c r="L608" s="32">
        <v>0</v>
      </c>
      <c r="M608" s="32">
        <v>0</v>
      </c>
      <c r="N608" s="22">
        <f t="shared" si="9"/>
        <v>0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8" t="s">
        <v>112</v>
      </c>
      <c r="B609" s="28" t="s">
        <v>177</v>
      </c>
      <c r="C609" s="29" t="s">
        <v>243</v>
      </c>
      <c r="D609" s="30">
        <v>0</v>
      </c>
      <c r="E609" s="31">
        <v>1874.25</v>
      </c>
      <c r="F609" s="31">
        <v>1874.25</v>
      </c>
      <c r="G609" s="31">
        <v>1874.25</v>
      </c>
      <c r="H609" s="31">
        <v>1874.25</v>
      </c>
      <c r="I609" s="31">
        <v>1874.25</v>
      </c>
      <c r="J609" s="31">
        <v>1874.25</v>
      </c>
      <c r="K609" s="32">
        <v>0</v>
      </c>
      <c r="L609" s="32">
        <v>0</v>
      </c>
      <c r="M609" s="32">
        <v>0</v>
      </c>
      <c r="N609" s="22">
        <f t="shared" si="9"/>
        <v>1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8" t="s">
        <v>71</v>
      </c>
      <c r="B610" s="28" t="s">
        <v>175</v>
      </c>
      <c r="C610" s="29" t="s">
        <v>205</v>
      </c>
      <c r="D610" s="30">
        <v>0</v>
      </c>
      <c r="E610" s="31">
        <v>2000</v>
      </c>
      <c r="F610" s="31">
        <v>2000</v>
      </c>
      <c r="G610" s="31">
        <v>1770</v>
      </c>
      <c r="H610" s="31">
        <v>0</v>
      </c>
      <c r="I610" s="31">
        <v>0</v>
      </c>
      <c r="J610" s="31">
        <v>0</v>
      </c>
      <c r="K610" s="32">
        <v>1770</v>
      </c>
      <c r="L610" s="32">
        <v>0</v>
      </c>
      <c r="M610" s="32">
        <v>0</v>
      </c>
      <c r="N610" s="22">
        <f t="shared" si="9"/>
        <v>0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8" t="s">
        <v>71</v>
      </c>
      <c r="B611" s="28" t="s">
        <v>175</v>
      </c>
      <c r="C611" s="29" t="s">
        <v>205</v>
      </c>
      <c r="D611" s="30">
        <v>0</v>
      </c>
      <c r="E611" s="31">
        <v>6300</v>
      </c>
      <c r="F611" s="31">
        <v>6300</v>
      </c>
      <c r="G611" s="31">
        <v>6084</v>
      </c>
      <c r="H611" s="31">
        <v>6084</v>
      </c>
      <c r="I611" s="31">
        <v>6084</v>
      </c>
      <c r="J611" s="31">
        <v>6084</v>
      </c>
      <c r="K611" s="32">
        <v>0</v>
      </c>
      <c r="L611" s="32">
        <v>0</v>
      </c>
      <c r="M611" s="32">
        <v>0</v>
      </c>
      <c r="N611" s="22">
        <f t="shared" si="9"/>
        <v>0.96571428571428575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8" t="s">
        <v>115</v>
      </c>
      <c r="B612" s="28" t="s">
        <v>177</v>
      </c>
      <c r="C612" s="29" t="s">
        <v>207</v>
      </c>
      <c r="D612" s="30">
        <v>0</v>
      </c>
      <c r="E612" s="31">
        <v>4062.09</v>
      </c>
      <c r="F612" s="31">
        <v>4062.09</v>
      </c>
      <c r="G612" s="31">
        <v>3102</v>
      </c>
      <c r="H612" s="31">
        <v>0</v>
      </c>
      <c r="I612" s="31">
        <v>0</v>
      </c>
      <c r="J612" s="31">
        <v>0</v>
      </c>
      <c r="K612" s="32">
        <v>3102</v>
      </c>
      <c r="L612" s="32">
        <v>0</v>
      </c>
      <c r="M612" s="32">
        <v>0</v>
      </c>
      <c r="N612" s="22">
        <f t="shared" si="9"/>
        <v>0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8" t="s">
        <v>153</v>
      </c>
      <c r="B613" s="28" t="s">
        <v>177</v>
      </c>
      <c r="C613" s="29" t="s">
        <v>270</v>
      </c>
      <c r="D613" s="30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2">
        <v>0</v>
      </c>
      <c r="L613" s="32">
        <v>0</v>
      </c>
      <c r="M613" s="32">
        <v>0</v>
      </c>
      <c r="N613" s="22">
        <f t="shared" si="9"/>
        <v>0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8" t="s">
        <v>116</v>
      </c>
      <c r="B614" s="28" t="s">
        <v>177</v>
      </c>
      <c r="C614" s="29" t="s">
        <v>246</v>
      </c>
      <c r="D614" s="30">
        <v>0</v>
      </c>
      <c r="E614" s="31">
        <v>500000</v>
      </c>
      <c r="F614" s="31">
        <v>500000</v>
      </c>
      <c r="G614" s="31">
        <v>500000</v>
      </c>
      <c r="H614" s="31">
        <v>0</v>
      </c>
      <c r="I614" s="31">
        <v>0</v>
      </c>
      <c r="J614" s="31">
        <v>0</v>
      </c>
      <c r="K614" s="32">
        <v>500000</v>
      </c>
      <c r="L614" s="32">
        <v>0</v>
      </c>
      <c r="M614" s="32">
        <v>0</v>
      </c>
      <c r="N614" s="22">
        <f t="shared" si="9"/>
        <v>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8" t="s">
        <v>133</v>
      </c>
      <c r="B615" s="28" t="s">
        <v>175</v>
      </c>
      <c r="C615" s="29" t="s">
        <v>258</v>
      </c>
      <c r="D615" s="30">
        <v>0</v>
      </c>
      <c r="E615" s="31">
        <v>1</v>
      </c>
      <c r="F615" s="31">
        <v>1</v>
      </c>
      <c r="G615" s="31">
        <v>0</v>
      </c>
      <c r="H615" s="31">
        <v>0</v>
      </c>
      <c r="I615" s="31">
        <v>0</v>
      </c>
      <c r="J615" s="31">
        <v>0</v>
      </c>
      <c r="K615" s="32">
        <v>0</v>
      </c>
      <c r="L615" s="32">
        <v>0</v>
      </c>
      <c r="M615" s="32">
        <v>0</v>
      </c>
      <c r="N615" s="22">
        <f t="shared" si="9"/>
        <v>0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8" t="s">
        <v>124</v>
      </c>
      <c r="B616" s="28" t="s">
        <v>177</v>
      </c>
      <c r="C616" s="29" t="s">
        <v>190</v>
      </c>
      <c r="D616" s="30">
        <v>0</v>
      </c>
      <c r="E616" s="31">
        <v>2237.91</v>
      </c>
      <c r="F616" s="31">
        <v>2237.91</v>
      </c>
      <c r="G616" s="31">
        <v>2162.6</v>
      </c>
      <c r="H616" s="31">
        <v>0</v>
      </c>
      <c r="I616" s="31">
        <v>0</v>
      </c>
      <c r="J616" s="31">
        <v>0</v>
      </c>
      <c r="K616" s="32">
        <v>2162.6</v>
      </c>
      <c r="L616" s="32">
        <v>0</v>
      </c>
      <c r="M616" s="32">
        <v>0</v>
      </c>
      <c r="N616" s="22">
        <f t="shared" si="9"/>
        <v>0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8" t="s">
        <v>117</v>
      </c>
      <c r="B617" s="28" t="s">
        <v>177</v>
      </c>
      <c r="C617" s="29" t="s">
        <v>187</v>
      </c>
      <c r="D617" s="30">
        <v>0</v>
      </c>
      <c r="E617" s="31">
        <v>26314.5</v>
      </c>
      <c r="F617" s="31">
        <v>26314.5</v>
      </c>
      <c r="G617" s="31">
        <v>26314.5</v>
      </c>
      <c r="H617" s="31">
        <v>26314.5</v>
      </c>
      <c r="I617" s="31">
        <v>26314.5</v>
      </c>
      <c r="J617" s="31">
        <v>26314.5</v>
      </c>
      <c r="K617" s="32">
        <v>0</v>
      </c>
      <c r="L617" s="32">
        <v>0</v>
      </c>
      <c r="M617" s="32">
        <v>0</v>
      </c>
      <c r="N617" s="22">
        <f t="shared" si="9"/>
        <v>1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8" t="s">
        <v>71</v>
      </c>
      <c r="B618" s="28" t="s">
        <v>175</v>
      </c>
      <c r="C618" s="29" t="s">
        <v>205</v>
      </c>
      <c r="D618" s="30">
        <v>0</v>
      </c>
      <c r="E618" s="31">
        <v>3466.8</v>
      </c>
      <c r="F618" s="31">
        <v>3466.8</v>
      </c>
      <c r="G618" s="31">
        <v>3466.8</v>
      </c>
      <c r="H618" s="31">
        <v>3466.8</v>
      </c>
      <c r="I618" s="31">
        <v>3466.8</v>
      </c>
      <c r="J618" s="31">
        <v>3466.8</v>
      </c>
      <c r="K618" s="32">
        <v>0</v>
      </c>
      <c r="L618" s="32">
        <v>0</v>
      </c>
      <c r="M618" s="32">
        <v>0</v>
      </c>
      <c r="N618" s="22">
        <f t="shared" si="9"/>
        <v>1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8" t="s">
        <v>93</v>
      </c>
      <c r="B619" s="28" t="s">
        <v>175</v>
      </c>
      <c r="C619" s="29" t="s">
        <v>226</v>
      </c>
      <c r="D619" s="30">
        <v>0</v>
      </c>
      <c r="E619" s="31">
        <v>319.2</v>
      </c>
      <c r="F619" s="31">
        <v>319.2</v>
      </c>
      <c r="G619" s="31">
        <v>319.2</v>
      </c>
      <c r="H619" s="31">
        <v>319.2</v>
      </c>
      <c r="I619" s="31">
        <v>319.2</v>
      </c>
      <c r="J619" s="31">
        <v>319.2</v>
      </c>
      <c r="K619" s="32">
        <v>0</v>
      </c>
      <c r="L619" s="32">
        <v>0</v>
      </c>
      <c r="M619" s="32">
        <v>0</v>
      </c>
      <c r="N619" s="22">
        <f t="shared" si="9"/>
        <v>1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8" t="s">
        <v>54</v>
      </c>
      <c r="B620" s="28" t="s">
        <v>174</v>
      </c>
      <c r="C620" s="29" t="s">
        <v>189</v>
      </c>
      <c r="D620" s="30">
        <v>0</v>
      </c>
      <c r="E620" s="31">
        <v>1500</v>
      </c>
      <c r="F620" s="31">
        <v>1500</v>
      </c>
      <c r="G620" s="31">
        <v>675</v>
      </c>
      <c r="H620" s="31">
        <v>675</v>
      </c>
      <c r="I620" s="31">
        <v>675</v>
      </c>
      <c r="J620" s="31">
        <v>675</v>
      </c>
      <c r="K620" s="32">
        <v>0</v>
      </c>
      <c r="L620" s="32">
        <v>0</v>
      </c>
      <c r="M620" s="32">
        <v>0</v>
      </c>
      <c r="N620" s="22">
        <f t="shared" si="9"/>
        <v>0.45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8" t="s">
        <v>71</v>
      </c>
      <c r="B621" s="28" t="s">
        <v>175</v>
      </c>
      <c r="C621" s="29" t="s">
        <v>205</v>
      </c>
      <c r="D621" s="30">
        <v>0</v>
      </c>
      <c r="E621" s="31">
        <v>5000</v>
      </c>
      <c r="F621" s="31">
        <v>5000</v>
      </c>
      <c r="G621" s="31">
        <v>0</v>
      </c>
      <c r="H621" s="31">
        <v>0</v>
      </c>
      <c r="I621" s="31">
        <v>0</v>
      </c>
      <c r="J621" s="31">
        <v>0</v>
      </c>
      <c r="K621" s="32">
        <v>0</v>
      </c>
      <c r="L621" s="32">
        <v>0</v>
      </c>
      <c r="M621" s="32">
        <v>0</v>
      </c>
      <c r="N621" s="22">
        <f t="shared" si="9"/>
        <v>0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8" t="s">
        <v>73</v>
      </c>
      <c r="B622" s="28" t="s">
        <v>174</v>
      </c>
      <c r="C622" s="29" t="s">
        <v>207</v>
      </c>
      <c r="D622" s="30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2">
        <v>0</v>
      </c>
      <c r="L622" s="32">
        <v>0</v>
      </c>
      <c r="M622" s="32">
        <v>0</v>
      </c>
      <c r="N622" s="22">
        <f t="shared" si="9"/>
        <v>0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8" t="s">
        <v>117</v>
      </c>
      <c r="B623" s="28" t="s">
        <v>177</v>
      </c>
      <c r="C623" s="29" t="s">
        <v>187</v>
      </c>
      <c r="D623" s="30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2">
        <v>0</v>
      </c>
      <c r="L623" s="32">
        <v>0</v>
      </c>
      <c r="M623" s="32">
        <v>0</v>
      </c>
      <c r="N623" s="22">
        <f t="shared" si="9"/>
        <v>0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8" t="s">
        <v>164</v>
      </c>
      <c r="B624" s="28" t="s">
        <v>174</v>
      </c>
      <c r="C624" s="29" t="s">
        <v>279</v>
      </c>
      <c r="D624" s="30">
        <v>0</v>
      </c>
      <c r="E624" s="31">
        <v>200</v>
      </c>
      <c r="F624" s="31">
        <v>200</v>
      </c>
      <c r="G624" s="31">
        <v>200</v>
      </c>
      <c r="H624" s="31">
        <v>180</v>
      </c>
      <c r="I624" s="31">
        <v>180</v>
      </c>
      <c r="J624" s="31">
        <v>180</v>
      </c>
      <c r="K624" s="32">
        <v>20</v>
      </c>
      <c r="L624" s="32">
        <v>0</v>
      </c>
      <c r="M624" s="32">
        <v>0</v>
      </c>
      <c r="N624" s="22">
        <f t="shared" si="9"/>
        <v>0.9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8" t="s">
        <v>114</v>
      </c>
      <c r="B625" s="28" t="s">
        <v>177</v>
      </c>
      <c r="C625" s="29" t="s">
        <v>245</v>
      </c>
      <c r="D625" s="30">
        <v>0</v>
      </c>
      <c r="E625" s="31">
        <v>3500</v>
      </c>
      <c r="F625" s="31">
        <v>3500</v>
      </c>
      <c r="G625" s="31">
        <v>0</v>
      </c>
      <c r="H625" s="31">
        <v>0</v>
      </c>
      <c r="I625" s="31">
        <v>0</v>
      </c>
      <c r="J625" s="31">
        <v>0</v>
      </c>
      <c r="K625" s="32">
        <v>0</v>
      </c>
      <c r="L625" s="32">
        <v>0</v>
      </c>
      <c r="M625" s="32">
        <v>0</v>
      </c>
      <c r="N625" s="22">
        <f t="shared" si="9"/>
        <v>0</v>
      </c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8" t="s">
        <v>116</v>
      </c>
      <c r="B626" s="28" t="s">
        <v>177</v>
      </c>
      <c r="C626" s="29" t="s">
        <v>246</v>
      </c>
      <c r="D626" s="30">
        <v>0</v>
      </c>
      <c r="E626" s="31">
        <v>4803.75</v>
      </c>
      <c r="F626" s="31">
        <v>4803.75</v>
      </c>
      <c r="G626" s="31">
        <v>4803.75</v>
      </c>
      <c r="H626" s="31">
        <v>4803.75</v>
      </c>
      <c r="I626" s="31">
        <v>4803.75</v>
      </c>
      <c r="J626" s="31">
        <v>4803.75</v>
      </c>
      <c r="K626" s="32">
        <v>0</v>
      </c>
      <c r="L626" s="32">
        <v>0</v>
      </c>
      <c r="M626" s="32">
        <v>0</v>
      </c>
      <c r="N626" s="22">
        <f t="shared" si="9"/>
        <v>1</v>
      </c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8" t="s">
        <v>116</v>
      </c>
      <c r="B627" s="28" t="s">
        <v>177</v>
      </c>
      <c r="C627" s="29" t="s">
        <v>246</v>
      </c>
      <c r="D627" s="30">
        <v>0</v>
      </c>
      <c r="E627" s="31">
        <v>6224</v>
      </c>
      <c r="F627" s="31">
        <v>6224</v>
      </c>
      <c r="G627" s="31">
        <v>6224</v>
      </c>
      <c r="H627" s="31">
        <v>6224</v>
      </c>
      <c r="I627" s="31">
        <v>6224</v>
      </c>
      <c r="J627" s="31">
        <v>6224</v>
      </c>
      <c r="K627" s="32">
        <v>0</v>
      </c>
      <c r="L627" s="32">
        <v>0</v>
      </c>
      <c r="M627" s="32">
        <v>0</v>
      </c>
      <c r="N627" s="22">
        <f t="shared" si="9"/>
        <v>1</v>
      </c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8" t="s">
        <v>147</v>
      </c>
      <c r="B628" s="28" t="s">
        <v>177</v>
      </c>
      <c r="C628" s="29" t="s">
        <v>267</v>
      </c>
      <c r="D628" s="30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2">
        <v>0</v>
      </c>
      <c r="L628" s="32">
        <v>0</v>
      </c>
      <c r="M628" s="32">
        <v>0</v>
      </c>
      <c r="N628" s="22">
        <f t="shared" si="9"/>
        <v>0</v>
      </c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8" t="s">
        <v>67</v>
      </c>
      <c r="B629" s="28" t="s">
        <v>174</v>
      </c>
      <c r="C629" s="29" t="s">
        <v>201</v>
      </c>
      <c r="D629" s="30">
        <v>0</v>
      </c>
      <c r="E629" s="31">
        <v>2728.56</v>
      </c>
      <c r="F629" s="31">
        <v>2728.56</v>
      </c>
      <c r="G629" s="31">
        <v>1660.5</v>
      </c>
      <c r="H629" s="31">
        <v>1660.5</v>
      </c>
      <c r="I629" s="31">
        <v>0</v>
      </c>
      <c r="J629" s="31">
        <v>0</v>
      </c>
      <c r="K629" s="32">
        <v>0</v>
      </c>
      <c r="L629" s="32">
        <v>1660.5</v>
      </c>
      <c r="M629" s="32">
        <v>0</v>
      </c>
      <c r="N629" s="22">
        <f t="shared" si="9"/>
        <v>0</v>
      </c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8" t="s">
        <v>54</v>
      </c>
      <c r="B630" s="28" t="s">
        <v>174</v>
      </c>
      <c r="C630" s="29" t="s">
        <v>189</v>
      </c>
      <c r="D630" s="30">
        <v>0</v>
      </c>
      <c r="E630" s="31">
        <v>13.44</v>
      </c>
      <c r="F630" s="31">
        <v>13.44</v>
      </c>
      <c r="G630" s="31">
        <v>13.44</v>
      </c>
      <c r="H630" s="31">
        <v>13.44</v>
      </c>
      <c r="I630" s="31">
        <v>13.44</v>
      </c>
      <c r="J630" s="31">
        <v>13.44</v>
      </c>
      <c r="K630" s="32">
        <v>0</v>
      </c>
      <c r="L630" s="32">
        <v>0</v>
      </c>
      <c r="M630" s="32">
        <v>0</v>
      </c>
      <c r="N630" s="22">
        <f t="shared" si="9"/>
        <v>1</v>
      </c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8" t="s">
        <v>71</v>
      </c>
      <c r="B631" s="28" t="s">
        <v>175</v>
      </c>
      <c r="C631" s="29" t="s">
        <v>205</v>
      </c>
      <c r="D631" s="30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2">
        <v>0</v>
      </c>
      <c r="L631" s="32">
        <v>0</v>
      </c>
      <c r="M631" s="32">
        <v>0</v>
      </c>
      <c r="N631" s="22">
        <f t="shared" si="9"/>
        <v>0</v>
      </c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8" t="s">
        <v>124</v>
      </c>
      <c r="B632" s="28" t="s">
        <v>177</v>
      </c>
      <c r="C632" s="29" t="s">
        <v>190</v>
      </c>
      <c r="D632" s="30">
        <v>0</v>
      </c>
      <c r="E632" s="31">
        <v>1</v>
      </c>
      <c r="F632" s="31">
        <v>1</v>
      </c>
      <c r="G632" s="31">
        <v>0</v>
      </c>
      <c r="H632" s="31">
        <v>0</v>
      </c>
      <c r="I632" s="31">
        <v>0</v>
      </c>
      <c r="J632" s="31">
        <v>0</v>
      </c>
      <c r="K632" s="32">
        <v>0</v>
      </c>
      <c r="L632" s="32">
        <v>0</v>
      </c>
      <c r="M632" s="32">
        <v>0</v>
      </c>
      <c r="N632" s="22">
        <f t="shared" si="9"/>
        <v>0</v>
      </c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8" t="s">
        <v>115</v>
      </c>
      <c r="B633" s="28" t="s">
        <v>177</v>
      </c>
      <c r="C633" s="29" t="s">
        <v>207</v>
      </c>
      <c r="D633" s="30">
        <v>0</v>
      </c>
      <c r="E633" s="31">
        <v>1</v>
      </c>
      <c r="F633" s="31">
        <v>1</v>
      </c>
      <c r="G633" s="31">
        <v>0</v>
      </c>
      <c r="H633" s="31">
        <v>0</v>
      </c>
      <c r="I633" s="31">
        <v>0</v>
      </c>
      <c r="J633" s="31">
        <v>0</v>
      </c>
      <c r="K633" s="32">
        <v>0</v>
      </c>
      <c r="L633" s="32">
        <v>0</v>
      </c>
      <c r="M633" s="32">
        <v>0</v>
      </c>
      <c r="N633" s="22">
        <f t="shared" si="9"/>
        <v>0</v>
      </c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8" t="s">
        <v>125</v>
      </c>
      <c r="B634" s="28" t="s">
        <v>177</v>
      </c>
      <c r="C634" s="29" t="s">
        <v>186</v>
      </c>
      <c r="D634" s="30">
        <v>0</v>
      </c>
      <c r="E634" s="31">
        <v>1</v>
      </c>
      <c r="F634" s="31">
        <v>1</v>
      </c>
      <c r="G634" s="31">
        <v>0</v>
      </c>
      <c r="H634" s="31">
        <v>0</v>
      </c>
      <c r="I634" s="31">
        <v>0</v>
      </c>
      <c r="J634" s="31">
        <v>0</v>
      </c>
      <c r="K634" s="32">
        <v>0</v>
      </c>
      <c r="L634" s="32">
        <v>0</v>
      </c>
      <c r="M634" s="32">
        <v>0</v>
      </c>
      <c r="N634" s="22">
        <f t="shared" si="9"/>
        <v>0</v>
      </c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8" t="s">
        <v>71</v>
      </c>
      <c r="B635" s="28" t="s">
        <v>175</v>
      </c>
      <c r="C635" s="29" t="s">
        <v>205</v>
      </c>
      <c r="D635" s="30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2">
        <v>0</v>
      </c>
      <c r="L635" s="32">
        <v>0</v>
      </c>
      <c r="M635" s="32">
        <v>0</v>
      </c>
      <c r="N635" s="22">
        <f t="shared" si="9"/>
        <v>0</v>
      </c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8" t="s">
        <v>159</v>
      </c>
      <c r="B636" s="28" t="s">
        <v>177</v>
      </c>
      <c r="C636" s="29" t="s">
        <v>275</v>
      </c>
      <c r="D636" s="30">
        <v>0</v>
      </c>
      <c r="E636" s="31">
        <v>65746.86</v>
      </c>
      <c r="F636" s="31">
        <v>65746.86</v>
      </c>
      <c r="G636" s="31">
        <v>65746.86</v>
      </c>
      <c r="H636" s="31">
        <v>65746.86</v>
      </c>
      <c r="I636" s="31">
        <v>65746.86</v>
      </c>
      <c r="J636" s="31">
        <v>65746.86</v>
      </c>
      <c r="K636" s="32">
        <v>0</v>
      </c>
      <c r="L636" s="32">
        <v>0</v>
      </c>
      <c r="M636" s="32">
        <v>0</v>
      </c>
      <c r="N636" s="22">
        <f t="shared" si="9"/>
        <v>1</v>
      </c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8" t="s">
        <v>124</v>
      </c>
      <c r="B637" s="28" t="s">
        <v>177</v>
      </c>
      <c r="C637" s="29" t="s">
        <v>190</v>
      </c>
      <c r="D637" s="30">
        <v>0</v>
      </c>
      <c r="E637" s="31">
        <v>6961.7</v>
      </c>
      <c r="F637" s="31">
        <v>6961.7</v>
      </c>
      <c r="G637" s="31">
        <v>6961.7</v>
      </c>
      <c r="H637" s="31">
        <v>0</v>
      </c>
      <c r="I637" s="31">
        <v>0</v>
      </c>
      <c r="J637" s="31">
        <v>0</v>
      </c>
      <c r="K637" s="32">
        <v>6961.7</v>
      </c>
      <c r="L637" s="32">
        <v>0</v>
      </c>
      <c r="M637" s="32">
        <v>0</v>
      </c>
      <c r="N637" s="22">
        <f t="shared" si="9"/>
        <v>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8" t="s">
        <v>134</v>
      </c>
      <c r="B638" s="28" t="s">
        <v>177</v>
      </c>
      <c r="C638" s="29" t="s">
        <v>259</v>
      </c>
      <c r="D638" s="30">
        <v>0</v>
      </c>
      <c r="E638" s="31">
        <v>2998.94</v>
      </c>
      <c r="F638" s="31">
        <v>2998.94</v>
      </c>
      <c r="G638" s="31">
        <v>2998.94</v>
      </c>
      <c r="H638" s="31">
        <v>0</v>
      </c>
      <c r="I638" s="31">
        <v>0</v>
      </c>
      <c r="J638" s="31">
        <v>0</v>
      </c>
      <c r="K638" s="32">
        <v>2998.94</v>
      </c>
      <c r="L638" s="32">
        <v>0</v>
      </c>
      <c r="M638" s="32">
        <v>0</v>
      </c>
      <c r="N638" s="22">
        <f t="shared" si="9"/>
        <v>0</v>
      </c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8" t="s">
        <v>125</v>
      </c>
      <c r="B639" s="28" t="s">
        <v>177</v>
      </c>
      <c r="C639" s="29" t="s">
        <v>186</v>
      </c>
      <c r="D639" s="30">
        <v>0</v>
      </c>
      <c r="E639" s="31">
        <v>3039.36</v>
      </c>
      <c r="F639" s="31">
        <v>3039.36</v>
      </c>
      <c r="G639" s="31">
        <v>3039.36</v>
      </c>
      <c r="H639" s="31">
        <v>0</v>
      </c>
      <c r="I639" s="31">
        <v>0</v>
      </c>
      <c r="J639" s="31">
        <v>0</v>
      </c>
      <c r="K639" s="32">
        <v>3039.36</v>
      </c>
      <c r="L639" s="32">
        <v>0</v>
      </c>
      <c r="M639" s="32">
        <v>0</v>
      </c>
      <c r="N639" s="22">
        <f t="shared" si="9"/>
        <v>0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8" t="s">
        <v>71</v>
      </c>
      <c r="B640" s="28" t="s">
        <v>175</v>
      </c>
      <c r="C640" s="29" t="s">
        <v>205</v>
      </c>
      <c r="D640" s="30">
        <v>0</v>
      </c>
      <c r="E640" s="31">
        <v>6300</v>
      </c>
      <c r="F640" s="31">
        <v>6300</v>
      </c>
      <c r="G640" s="31">
        <v>0</v>
      </c>
      <c r="H640" s="31">
        <v>0</v>
      </c>
      <c r="I640" s="31">
        <v>0</v>
      </c>
      <c r="J640" s="31">
        <v>0</v>
      </c>
      <c r="K640" s="32">
        <v>0</v>
      </c>
      <c r="L640" s="32">
        <v>0</v>
      </c>
      <c r="M640" s="32">
        <v>0</v>
      </c>
      <c r="N640" s="22">
        <f t="shared" si="9"/>
        <v>0</v>
      </c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8" t="s">
        <v>124</v>
      </c>
      <c r="B641" s="28" t="s">
        <v>177</v>
      </c>
      <c r="C641" s="29" t="s">
        <v>190</v>
      </c>
      <c r="D641" s="30">
        <v>0</v>
      </c>
      <c r="E641" s="31">
        <v>19547.27</v>
      </c>
      <c r="F641" s="31">
        <v>19547.27</v>
      </c>
      <c r="G641" s="31">
        <v>19547.27</v>
      </c>
      <c r="H641" s="31">
        <v>0</v>
      </c>
      <c r="I641" s="31">
        <v>0</v>
      </c>
      <c r="J641" s="31">
        <v>0</v>
      </c>
      <c r="K641" s="32">
        <v>19547.27</v>
      </c>
      <c r="L641" s="32">
        <v>0</v>
      </c>
      <c r="M641" s="32">
        <v>0</v>
      </c>
      <c r="N641" s="22">
        <f t="shared" si="9"/>
        <v>0</v>
      </c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8" t="s">
        <v>115</v>
      </c>
      <c r="B642" s="28" t="s">
        <v>177</v>
      </c>
      <c r="C642" s="29" t="s">
        <v>207</v>
      </c>
      <c r="D642" s="30">
        <v>0</v>
      </c>
      <c r="E642" s="31">
        <v>8568</v>
      </c>
      <c r="F642" s="31">
        <v>8568</v>
      </c>
      <c r="G642" s="31">
        <v>8568</v>
      </c>
      <c r="H642" s="31">
        <v>0</v>
      </c>
      <c r="I642" s="31">
        <v>0</v>
      </c>
      <c r="J642" s="31">
        <v>0</v>
      </c>
      <c r="K642" s="32">
        <v>8568</v>
      </c>
      <c r="L642" s="32">
        <v>0</v>
      </c>
      <c r="M642" s="32">
        <v>0</v>
      </c>
      <c r="N642" s="22">
        <f t="shared" si="9"/>
        <v>0</v>
      </c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8" t="s">
        <v>125</v>
      </c>
      <c r="B643" s="28" t="s">
        <v>177</v>
      </c>
      <c r="C643" s="29" t="s">
        <v>186</v>
      </c>
      <c r="D643" s="30">
        <v>0</v>
      </c>
      <c r="E643" s="31">
        <v>5260.08</v>
      </c>
      <c r="F643" s="31">
        <v>5260.08</v>
      </c>
      <c r="G643" s="31">
        <v>5260.08</v>
      </c>
      <c r="H643" s="31">
        <v>0</v>
      </c>
      <c r="I643" s="31">
        <v>0</v>
      </c>
      <c r="J643" s="31">
        <v>0</v>
      </c>
      <c r="K643" s="32">
        <v>5260.08</v>
      </c>
      <c r="L643" s="32">
        <v>0</v>
      </c>
      <c r="M643" s="32">
        <v>0</v>
      </c>
      <c r="N643" s="22">
        <f t="shared" ref="N643:N706" si="10">+IFERROR((I643/F643),0)</f>
        <v>0</v>
      </c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8" t="s">
        <v>165</v>
      </c>
      <c r="B644" s="28" t="s">
        <v>174</v>
      </c>
      <c r="C644" s="29" t="s">
        <v>280</v>
      </c>
      <c r="D644" s="30">
        <v>0</v>
      </c>
      <c r="E644" s="31">
        <v>12140</v>
      </c>
      <c r="F644" s="31">
        <v>12140</v>
      </c>
      <c r="G644" s="31">
        <v>6140</v>
      </c>
      <c r="H644" s="31">
        <v>6140</v>
      </c>
      <c r="I644" s="31">
        <v>6140</v>
      </c>
      <c r="J644" s="31">
        <v>6140</v>
      </c>
      <c r="K644" s="32">
        <v>0</v>
      </c>
      <c r="L644" s="32">
        <v>0</v>
      </c>
      <c r="M644" s="32">
        <v>0</v>
      </c>
      <c r="N644" s="22">
        <f t="shared" si="10"/>
        <v>0.50576606260296542</v>
      </c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8" t="s">
        <v>166</v>
      </c>
      <c r="B645" s="28" t="s">
        <v>177</v>
      </c>
      <c r="C645" s="29" t="s">
        <v>219</v>
      </c>
      <c r="D645" s="30">
        <v>0</v>
      </c>
      <c r="E645" s="31">
        <v>3352</v>
      </c>
      <c r="F645" s="31">
        <v>3352</v>
      </c>
      <c r="G645" s="31">
        <v>3352</v>
      </c>
      <c r="H645" s="31">
        <v>0</v>
      </c>
      <c r="I645" s="31">
        <v>0</v>
      </c>
      <c r="J645" s="31">
        <v>0</v>
      </c>
      <c r="K645" s="32">
        <v>3352</v>
      </c>
      <c r="L645" s="32">
        <v>0</v>
      </c>
      <c r="M645" s="32">
        <v>0</v>
      </c>
      <c r="N645" s="22">
        <f t="shared" si="10"/>
        <v>0</v>
      </c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8" t="s">
        <v>148</v>
      </c>
      <c r="B646" s="28" t="s">
        <v>177</v>
      </c>
      <c r="C646" s="29" t="s">
        <v>268</v>
      </c>
      <c r="D646" s="30">
        <v>0</v>
      </c>
      <c r="E646" s="31">
        <v>1</v>
      </c>
      <c r="F646" s="31">
        <v>1</v>
      </c>
      <c r="G646" s="31">
        <v>1</v>
      </c>
      <c r="H646" s="31">
        <v>0</v>
      </c>
      <c r="I646" s="31">
        <v>0</v>
      </c>
      <c r="J646" s="31">
        <v>0</v>
      </c>
      <c r="K646" s="32">
        <v>1</v>
      </c>
      <c r="L646" s="32">
        <v>0</v>
      </c>
      <c r="M646" s="32">
        <v>0</v>
      </c>
      <c r="N646" s="22">
        <f t="shared" si="10"/>
        <v>0</v>
      </c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8" t="s">
        <v>77</v>
      </c>
      <c r="B647" s="28" t="s">
        <v>175</v>
      </c>
      <c r="C647" s="29" t="s">
        <v>211</v>
      </c>
      <c r="D647" s="30">
        <v>0</v>
      </c>
      <c r="E647" s="31">
        <v>6001.54</v>
      </c>
      <c r="F647" s="31">
        <v>6001.54</v>
      </c>
      <c r="G647" s="31">
        <v>0</v>
      </c>
      <c r="H647" s="31">
        <v>0</v>
      </c>
      <c r="I647" s="31">
        <v>0</v>
      </c>
      <c r="J647" s="31">
        <v>0</v>
      </c>
      <c r="K647" s="32">
        <v>0</v>
      </c>
      <c r="L647" s="32">
        <v>0</v>
      </c>
      <c r="M647" s="32">
        <v>0</v>
      </c>
      <c r="N647" s="22">
        <f t="shared" si="10"/>
        <v>0</v>
      </c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8" t="s">
        <v>76</v>
      </c>
      <c r="B648" s="28" t="s">
        <v>174</v>
      </c>
      <c r="C648" s="29" t="s">
        <v>210</v>
      </c>
      <c r="D648" s="30">
        <v>0</v>
      </c>
      <c r="E648" s="31">
        <v>1</v>
      </c>
      <c r="F648" s="31">
        <v>1</v>
      </c>
      <c r="G648" s="31">
        <v>0</v>
      </c>
      <c r="H648" s="31">
        <v>0</v>
      </c>
      <c r="I648" s="31">
        <v>0</v>
      </c>
      <c r="J648" s="31">
        <v>0</v>
      </c>
      <c r="K648" s="32">
        <v>0</v>
      </c>
      <c r="L648" s="32">
        <v>0</v>
      </c>
      <c r="M648" s="32">
        <v>0</v>
      </c>
      <c r="N648" s="22">
        <f t="shared" si="10"/>
        <v>0</v>
      </c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8" t="s">
        <v>77</v>
      </c>
      <c r="B649" s="28" t="s">
        <v>175</v>
      </c>
      <c r="C649" s="29" t="s">
        <v>211</v>
      </c>
      <c r="D649" s="30">
        <v>0</v>
      </c>
      <c r="E649" s="31">
        <v>5611</v>
      </c>
      <c r="F649" s="31">
        <v>5611</v>
      </c>
      <c r="G649" s="31">
        <v>0</v>
      </c>
      <c r="H649" s="31">
        <v>0</v>
      </c>
      <c r="I649" s="31">
        <v>0</v>
      </c>
      <c r="J649" s="31">
        <v>0</v>
      </c>
      <c r="K649" s="32">
        <v>0</v>
      </c>
      <c r="L649" s="32">
        <v>0</v>
      </c>
      <c r="M649" s="32">
        <v>0</v>
      </c>
      <c r="N649" s="22">
        <f t="shared" si="10"/>
        <v>0</v>
      </c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8" t="s">
        <v>76</v>
      </c>
      <c r="B650" s="28" t="s">
        <v>174</v>
      </c>
      <c r="C650" s="29" t="s">
        <v>210</v>
      </c>
      <c r="D650" s="30">
        <v>0</v>
      </c>
      <c r="E650" s="31">
        <v>1</v>
      </c>
      <c r="F650" s="31">
        <v>1</v>
      </c>
      <c r="G650" s="31">
        <v>0</v>
      </c>
      <c r="H650" s="31">
        <v>0</v>
      </c>
      <c r="I650" s="31">
        <v>0</v>
      </c>
      <c r="J650" s="31">
        <v>0</v>
      </c>
      <c r="K650" s="32">
        <v>0</v>
      </c>
      <c r="L650" s="32">
        <v>0</v>
      </c>
      <c r="M650" s="32">
        <v>0</v>
      </c>
      <c r="N650" s="22">
        <f t="shared" si="10"/>
        <v>0</v>
      </c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8" t="s">
        <v>73</v>
      </c>
      <c r="B651" s="28" t="s">
        <v>174</v>
      </c>
      <c r="C651" s="29" t="s">
        <v>207</v>
      </c>
      <c r="D651" s="30">
        <v>0</v>
      </c>
      <c r="E651" s="31">
        <v>2360</v>
      </c>
      <c r="F651" s="31">
        <v>2360</v>
      </c>
      <c r="G651" s="31">
        <v>1150</v>
      </c>
      <c r="H651" s="31">
        <v>0</v>
      </c>
      <c r="I651" s="31">
        <v>0</v>
      </c>
      <c r="J651" s="31">
        <v>0</v>
      </c>
      <c r="K651" s="32">
        <v>1150</v>
      </c>
      <c r="L651" s="32">
        <v>0</v>
      </c>
      <c r="M651" s="32">
        <v>0</v>
      </c>
      <c r="N651" s="22">
        <f t="shared" si="10"/>
        <v>0</v>
      </c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8" t="s">
        <v>55</v>
      </c>
      <c r="B652" s="28" t="s">
        <v>174</v>
      </c>
      <c r="C652" s="29" t="s">
        <v>190</v>
      </c>
      <c r="D652" s="30">
        <v>0</v>
      </c>
      <c r="E652" s="31">
        <v>240</v>
      </c>
      <c r="F652" s="31">
        <v>240</v>
      </c>
      <c r="G652" s="31">
        <v>240</v>
      </c>
      <c r="H652" s="31">
        <v>0</v>
      </c>
      <c r="I652" s="31">
        <v>0</v>
      </c>
      <c r="J652" s="31">
        <v>0</v>
      </c>
      <c r="K652" s="32">
        <v>240</v>
      </c>
      <c r="L652" s="32">
        <v>0</v>
      </c>
      <c r="M652" s="32">
        <v>0</v>
      </c>
      <c r="N652" s="22">
        <f t="shared" si="10"/>
        <v>0</v>
      </c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8" t="s">
        <v>55</v>
      </c>
      <c r="B653" s="28" t="s">
        <v>174</v>
      </c>
      <c r="C653" s="29" t="s">
        <v>190</v>
      </c>
      <c r="D653" s="30">
        <v>0</v>
      </c>
      <c r="E653" s="31">
        <v>325</v>
      </c>
      <c r="F653" s="31">
        <v>325</v>
      </c>
      <c r="G653" s="31">
        <v>0</v>
      </c>
      <c r="H653" s="31">
        <v>0</v>
      </c>
      <c r="I653" s="31">
        <v>0</v>
      </c>
      <c r="J653" s="31">
        <v>0</v>
      </c>
      <c r="K653" s="32">
        <v>0</v>
      </c>
      <c r="L653" s="32">
        <v>0</v>
      </c>
      <c r="M653" s="32">
        <v>0</v>
      </c>
      <c r="N653" s="22">
        <f t="shared" si="10"/>
        <v>0</v>
      </c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8" t="s">
        <v>71</v>
      </c>
      <c r="B654" s="28" t="s">
        <v>175</v>
      </c>
      <c r="C654" s="29" t="s">
        <v>205</v>
      </c>
      <c r="D654" s="30">
        <v>0</v>
      </c>
      <c r="E654" s="31">
        <v>4438.46</v>
      </c>
      <c r="F654" s="31">
        <v>4438.46</v>
      </c>
      <c r="G654" s="31">
        <v>0</v>
      </c>
      <c r="H654" s="31">
        <v>0</v>
      </c>
      <c r="I654" s="31">
        <v>0</v>
      </c>
      <c r="J654" s="31">
        <v>0</v>
      </c>
      <c r="K654" s="32">
        <v>0</v>
      </c>
      <c r="L654" s="32">
        <v>0</v>
      </c>
      <c r="M654" s="32">
        <v>0</v>
      </c>
      <c r="N654" s="22">
        <f t="shared" si="10"/>
        <v>0</v>
      </c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8" t="s">
        <v>56</v>
      </c>
      <c r="B655" s="28" t="s">
        <v>174</v>
      </c>
      <c r="C655" s="29" t="s">
        <v>191</v>
      </c>
      <c r="D655" s="30">
        <v>0</v>
      </c>
      <c r="E655" s="31">
        <v>503.32</v>
      </c>
      <c r="F655" s="31">
        <v>503.32</v>
      </c>
      <c r="G655" s="31">
        <v>0</v>
      </c>
      <c r="H655" s="31">
        <v>0</v>
      </c>
      <c r="I655" s="31">
        <v>0</v>
      </c>
      <c r="J655" s="31">
        <v>0</v>
      </c>
      <c r="K655" s="32">
        <v>0</v>
      </c>
      <c r="L655" s="32">
        <v>0</v>
      </c>
      <c r="M655" s="32">
        <v>0</v>
      </c>
      <c r="N655" s="22">
        <f t="shared" si="10"/>
        <v>0</v>
      </c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8" t="s">
        <v>77</v>
      </c>
      <c r="B656" s="28" t="s">
        <v>175</v>
      </c>
      <c r="C656" s="29" t="s">
        <v>211</v>
      </c>
      <c r="D656" s="30">
        <v>0</v>
      </c>
      <c r="E656" s="31">
        <v>6050</v>
      </c>
      <c r="F656" s="31">
        <v>6050</v>
      </c>
      <c r="G656" s="31">
        <v>5850</v>
      </c>
      <c r="H656" s="31">
        <v>0</v>
      </c>
      <c r="I656" s="31">
        <v>0</v>
      </c>
      <c r="J656" s="31">
        <v>0</v>
      </c>
      <c r="K656" s="32">
        <v>5850</v>
      </c>
      <c r="L656" s="32">
        <v>0</v>
      </c>
      <c r="M656" s="32">
        <v>0</v>
      </c>
      <c r="N656" s="22">
        <f t="shared" si="10"/>
        <v>0</v>
      </c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8" t="s">
        <v>76</v>
      </c>
      <c r="B657" s="28" t="s">
        <v>174</v>
      </c>
      <c r="C657" s="29" t="s">
        <v>210</v>
      </c>
      <c r="D657" s="30">
        <v>0</v>
      </c>
      <c r="E657" s="31">
        <v>1</v>
      </c>
      <c r="F657" s="31">
        <v>1</v>
      </c>
      <c r="G657" s="31">
        <v>0</v>
      </c>
      <c r="H657" s="31">
        <v>0</v>
      </c>
      <c r="I657" s="31">
        <v>0</v>
      </c>
      <c r="J657" s="31">
        <v>0</v>
      </c>
      <c r="K657" s="32">
        <v>0</v>
      </c>
      <c r="L657" s="32">
        <v>0</v>
      </c>
      <c r="M657" s="32">
        <v>0</v>
      </c>
      <c r="N657" s="22">
        <f t="shared" si="10"/>
        <v>0</v>
      </c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8" t="s">
        <v>72</v>
      </c>
      <c r="B658" s="28" t="s">
        <v>174</v>
      </c>
      <c r="C658" s="29" t="s">
        <v>206</v>
      </c>
      <c r="D658" s="30">
        <v>0</v>
      </c>
      <c r="E658" s="31">
        <v>48516.67</v>
      </c>
      <c r="F658" s="31">
        <v>48516.67</v>
      </c>
      <c r="G658" s="31">
        <v>48516.67</v>
      </c>
      <c r="H658" s="31">
        <v>0</v>
      </c>
      <c r="I658" s="31">
        <v>0</v>
      </c>
      <c r="J658" s="31">
        <v>0</v>
      </c>
      <c r="K658" s="32">
        <v>48516.67</v>
      </c>
      <c r="L658" s="32">
        <v>0</v>
      </c>
      <c r="M658" s="32">
        <v>0</v>
      </c>
      <c r="N658" s="22">
        <f t="shared" si="10"/>
        <v>0</v>
      </c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8" t="s">
        <v>57</v>
      </c>
      <c r="B659" s="28" t="s">
        <v>174</v>
      </c>
      <c r="C659" s="29" t="s">
        <v>192</v>
      </c>
      <c r="D659" s="30">
        <v>0</v>
      </c>
      <c r="E659" s="31">
        <v>2500</v>
      </c>
      <c r="F659" s="31">
        <v>2500</v>
      </c>
      <c r="G659" s="31">
        <v>1576</v>
      </c>
      <c r="H659" s="31">
        <v>1576</v>
      </c>
      <c r="I659" s="31">
        <v>1576</v>
      </c>
      <c r="J659" s="31">
        <v>1576</v>
      </c>
      <c r="K659" s="32">
        <v>0</v>
      </c>
      <c r="L659" s="32">
        <v>0</v>
      </c>
      <c r="M659" s="32">
        <v>0</v>
      </c>
      <c r="N659" s="22">
        <f t="shared" si="10"/>
        <v>0.63039999999999996</v>
      </c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8" t="s">
        <v>167</v>
      </c>
      <c r="B660" s="28" t="s">
        <v>174</v>
      </c>
      <c r="C660" s="29" t="s">
        <v>281</v>
      </c>
      <c r="D660" s="30">
        <v>0</v>
      </c>
      <c r="E660" s="31">
        <v>500</v>
      </c>
      <c r="F660" s="31">
        <v>500</v>
      </c>
      <c r="G660" s="31">
        <v>0</v>
      </c>
      <c r="H660" s="31">
        <v>0</v>
      </c>
      <c r="I660" s="31">
        <v>0</v>
      </c>
      <c r="J660" s="31">
        <v>0</v>
      </c>
      <c r="K660" s="32">
        <v>0</v>
      </c>
      <c r="L660" s="32">
        <v>0</v>
      </c>
      <c r="M660" s="32">
        <v>0</v>
      </c>
      <c r="N660" s="22">
        <f t="shared" si="10"/>
        <v>0</v>
      </c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8" t="s">
        <v>71</v>
      </c>
      <c r="B661" s="28" t="s">
        <v>175</v>
      </c>
      <c r="C661" s="29" t="s">
        <v>205</v>
      </c>
      <c r="D661" s="30">
        <v>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2">
        <v>0</v>
      </c>
      <c r="L661" s="32">
        <v>0</v>
      </c>
      <c r="M661" s="32">
        <v>0</v>
      </c>
      <c r="N661" s="22">
        <f t="shared" si="10"/>
        <v>0</v>
      </c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8" t="s">
        <v>71</v>
      </c>
      <c r="B662" s="28" t="s">
        <v>175</v>
      </c>
      <c r="C662" s="29" t="s">
        <v>205</v>
      </c>
      <c r="D662" s="30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2">
        <v>0</v>
      </c>
      <c r="L662" s="32">
        <v>0</v>
      </c>
      <c r="M662" s="32">
        <v>0</v>
      </c>
      <c r="N662" s="22">
        <f t="shared" si="10"/>
        <v>0</v>
      </c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8" t="s">
        <v>71</v>
      </c>
      <c r="B663" s="28" t="s">
        <v>175</v>
      </c>
      <c r="C663" s="29" t="s">
        <v>205</v>
      </c>
      <c r="D663" s="30">
        <v>0</v>
      </c>
      <c r="E663" s="31">
        <v>65147.66</v>
      </c>
      <c r="F663" s="31">
        <v>65147.66</v>
      </c>
      <c r="G663" s="31">
        <v>60438.3</v>
      </c>
      <c r="H663" s="31">
        <v>0</v>
      </c>
      <c r="I663" s="31">
        <v>0</v>
      </c>
      <c r="J663" s="31">
        <v>0</v>
      </c>
      <c r="K663" s="32">
        <v>60438.3</v>
      </c>
      <c r="L663" s="32">
        <v>0</v>
      </c>
      <c r="M663" s="32">
        <v>0</v>
      </c>
      <c r="N663" s="22">
        <f t="shared" si="10"/>
        <v>0</v>
      </c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8" t="s">
        <v>125</v>
      </c>
      <c r="B664" s="28" t="s">
        <v>177</v>
      </c>
      <c r="C664" s="29" t="s">
        <v>186</v>
      </c>
      <c r="D664" s="30">
        <v>0</v>
      </c>
      <c r="E664" s="31">
        <v>2089.92</v>
      </c>
      <c r="F664" s="31">
        <v>2089.92</v>
      </c>
      <c r="G664" s="31">
        <v>0</v>
      </c>
      <c r="H664" s="31">
        <v>0</v>
      </c>
      <c r="I664" s="31">
        <v>0</v>
      </c>
      <c r="J664" s="31">
        <v>0</v>
      </c>
      <c r="K664" s="32">
        <v>0</v>
      </c>
      <c r="L664" s="32">
        <v>0</v>
      </c>
      <c r="M664" s="32">
        <v>0</v>
      </c>
      <c r="N664" s="22">
        <f t="shared" si="10"/>
        <v>0</v>
      </c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8" t="s">
        <v>124</v>
      </c>
      <c r="B665" s="28" t="s">
        <v>177</v>
      </c>
      <c r="C665" s="29" t="s">
        <v>190</v>
      </c>
      <c r="D665" s="30">
        <v>0</v>
      </c>
      <c r="E665" s="31">
        <v>4534.7299999999996</v>
      </c>
      <c r="F665" s="31">
        <v>4534.7299999999996</v>
      </c>
      <c r="G665" s="31">
        <v>0</v>
      </c>
      <c r="H665" s="31">
        <v>0</v>
      </c>
      <c r="I665" s="31">
        <v>0</v>
      </c>
      <c r="J665" s="31">
        <v>0</v>
      </c>
      <c r="K665" s="32">
        <v>0</v>
      </c>
      <c r="L665" s="32">
        <v>0</v>
      </c>
      <c r="M665" s="32">
        <v>0</v>
      </c>
      <c r="N665" s="22">
        <f t="shared" si="10"/>
        <v>0</v>
      </c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8" t="s">
        <v>134</v>
      </c>
      <c r="B666" s="28" t="s">
        <v>177</v>
      </c>
      <c r="C666" s="29" t="s">
        <v>259</v>
      </c>
      <c r="D666" s="30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2">
        <v>0</v>
      </c>
      <c r="L666" s="32">
        <v>0</v>
      </c>
      <c r="M666" s="32">
        <v>0</v>
      </c>
      <c r="N666" s="22">
        <f t="shared" si="10"/>
        <v>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8" t="s">
        <v>168</v>
      </c>
      <c r="B667" s="28" t="s">
        <v>174</v>
      </c>
      <c r="C667" s="29" t="s">
        <v>282</v>
      </c>
      <c r="D667" s="30">
        <v>0</v>
      </c>
      <c r="E667" s="31">
        <v>688.2</v>
      </c>
      <c r="F667" s="31">
        <v>688.2</v>
      </c>
      <c r="G667" s="31">
        <v>688.2</v>
      </c>
      <c r="H667" s="31">
        <v>0</v>
      </c>
      <c r="I667" s="31">
        <v>0</v>
      </c>
      <c r="J667" s="31">
        <v>0</v>
      </c>
      <c r="K667" s="32">
        <v>688.2</v>
      </c>
      <c r="L667" s="32">
        <v>0</v>
      </c>
      <c r="M667" s="32">
        <v>0</v>
      </c>
      <c r="N667" s="22">
        <f t="shared" si="10"/>
        <v>0</v>
      </c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8" t="s">
        <v>71</v>
      </c>
      <c r="B668" s="28" t="s">
        <v>175</v>
      </c>
      <c r="C668" s="29" t="s">
        <v>205</v>
      </c>
      <c r="D668" s="30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2">
        <v>0</v>
      </c>
      <c r="L668" s="32">
        <v>0</v>
      </c>
      <c r="M668" s="32">
        <v>0</v>
      </c>
      <c r="N668" s="22">
        <f t="shared" si="10"/>
        <v>0</v>
      </c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8" t="s">
        <v>71</v>
      </c>
      <c r="B669" s="28" t="s">
        <v>175</v>
      </c>
      <c r="C669" s="29" t="s">
        <v>205</v>
      </c>
      <c r="D669" s="30">
        <v>0</v>
      </c>
      <c r="E669" s="31">
        <v>2000</v>
      </c>
      <c r="F669" s="31">
        <v>2000</v>
      </c>
      <c r="G669" s="31">
        <v>0</v>
      </c>
      <c r="H669" s="31">
        <v>0</v>
      </c>
      <c r="I669" s="31">
        <v>0</v>
      </c>
      <c r="J669" s="31">
        <v>0</v>
      </c>
      <c r="K669" s="32">
        <v>0</v>
      </c>
      <c r="L669" s="32">
        <v>0</v>
      </c>
      <c r="M669" s="32">
        <v>0</v>
      </c>
      <c r="N669" s="22">
        <f t="shared" si="10"/>
        <v>0</v>
      </c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8" t="s">
        <v>71</v>
      </c>
      <c r="B670" s="28" t="s">
        <v>175</v>
      </c>
      <c r="C670" s="29" t="s">
        <v>205</v>
      </c>
      <c r="D670" s="30">
        <v>0</v>
      </c>
      <c r="E670" s="31">
        <v>6500</v>
      </c>
      <c r="F670" s="31">
        <v>6500</v>
      </c>
      <c r="G670" s="31">
        <v>0</v>
      </c>
      <c r="H670" s="31">
        <v>0</v>
      </c>
      <c r="I670" s="31">
        <v>0</v>
      </c>
      <c r="J670" s="31">
        <v>0</v>
      </c>
      <c r="K670" s="32">
        <v>0</v>
      </c>
      <c r="L670" s="32">
        <v>0</v>
      </c>
      <c r="M670" s="32">
        <v>0</v>
      </c>
      <c r="N670" s="22">
        <f t="shared" si="10"/>
        <v>0</v>
      </c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8" t="s">
        <v>115</v>
      </c>
      <c r="B671" s="28" t="s">
        <v>177</v>
      </c>
      <c r="C671" s="29" t="s">
        <v>207</v>
      </c>
      <c r="D671" s="30">
        <v>0</v>
      </c>
      <c r="E671" s="31">
        <v>41852.71</v>
      </c>
      <c r="F671" s="31">
        <v>41852.71</v>
      </c>
      <c r="G671" s="31">
        <v>0</v>
      </c>
      <c r="H671" s="31">
        <v>0</v>
      </c>
      <c r="I671" s="31">
        <v>0</v>
      </c>
      <c r="J671" s="31">
        <v>0</v>
      </c>
      <c r="K671" s="32">
        <v>0</v>
      </c>
      <c r="L671" s="32">
        <v>0</v>
      </c>
      <c r="M671" s="32">
        <v>0</v>
      </c>
      <c r="N671" s="22">
        <f t="shared" si="10"/>
        <v>0</v>
      </c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8" t="s">
        <v>124</v>
      </c>
      <c r="B672" s="28" t="s">
        <v>177</v>
      </c>
      <c r="C672" s="29" t="s">
        <v>190</v>
      </c>
      <c r="D672" s="30">
        <v>0</v>
      </c>
      <c r="E672" s="31">
        <v>14946.17</v>
      </c>
      <c r="F672" s="31">
        <v>14946.17</v>
      </c>
      <c r="G672" s="31">
        <v>0</v>
      </c>
      <c r="H672" s="31">
        <v>0</v>
      </c>
      <c r="I672" s="31">
        <v>0</v>
      </c>
      <c r="J672" s="31">
        <v>0</v>
      </c>
      <c r="K672" s="32">
        <v>0</v>
      </c>
      <c r="L672" s="32">
        <v>0</v>
      </c>
      <c r="M672" s="32">
        <v>0</v>
      </c>
      <c r="N672" s="22">
        <f t="shared" si="10"/>
        <v>0</v>
      </c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8" t="s">
        <v>124</v>
      </c>
      <c r="B673" s="28" t="s">
        <v>177</v>
      </c>
      <c r="C673" s="29" t="s">
        <v>190</v>
      </c>
      <c r="D673" s="30">
        <v>0</v>
      </c>
      <c r="E673" s="31">
        <v>7542.07</v>
      </c>
      <c r="F673" s="31">
        <v>7542.07</v>
      </c>
      <c r="G673" s="31">
        <v>0</v>
      </c>
      <c r="H673" s="31">
        <v>0</v>
      </c>
      <c r="I673" s="31">
        <v>0</v>
      </c>
      <c r="J673" s="31">
        <v>0</v>
      </c>
      <c r="K673" s="32">
        <v>0</v>
      </c>
      <c r="L673" s="32">
        <v>0</v>
      </c>
      <c r="M673" s="32">
        <v>0</v>
      </c>
      <c r="N673" s="22">
        <f t="shared" si="10"/>
        <v>0</v>
      </c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8" t="s">
        <v>115</v>
      </c>
      <c r="B674" s="28" t="s">
        <v>177</v>
      </c>
      <c r="C674" s="29" t="s">
        <v>207</v>
      </c>
      <c r="D674" s="30">
        <v>0</v>
      </c>
      <c r="E674" s="31">
        <v>18948.41</v>
      </c>
      <c r="F674" s="31">
        <v>18948.41</v>
      </c>
      <c r="G674" s="31">
        <v>5076.67</v>
      </c>
      <c r="H674" s="31">
        <v>0</v>
      </c>
      <c r="I674" s="31">
        <v>0</v>
      </c>
      <c r="J674" s="31">
        <v>0</v>
      </c>
      <c r="K674" s="32">
        <v>5076.67</v>
      </c>
      <c r="L674" s="32">
        <v>0</v>
      </c>
      <c r="M674" s="32">
        <v>0</v>
      </c>
      <c r="N674" s="22">
        <f t="shared" si="10"/>
        <v>0</v>
      </c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8" t="s">
        <v>71</v>
      </c>
      <c r="B675" s="28" t="s">
        <v>175</v>
      </c>
      <c r="C675" s="29" t="s">
        <v>205</v>
      </c>
      <c r="D675" s="30">
        <v>0</v>
      </c>
      <c r="E675" s="31">
        <v>42250</v>
      </c>
      <c r="F675" s="31">
        <v>42250</v>
      </c>
      <c r="G675" s="31">
        <v>40515.410000000003</v>
      </c>
      <c r="H675" s="31">
        <v>0</v>
      </c>
      <c r="I675" s="31">
        <v>0</v>
      </c>
      <c r="J675" s="31">
        <v>0</v>
      </c>
      <c r="K675" s="32">
        <v>40515.410000000003</v>
      </c>
      <c r="L675" s="32">
        <v>0</v>
      </c>
      <c r="M675" s="32">
        <v>0</v>
      </c>
      <c r="N675" s="22">
        <f t="shared" si="10"/>
        <v>0</v>
      </c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8" t="s">
        <v>124</v>
      </c>
      <c r="B676" s="28" t="s">
        <v>177</v>
      </c>
      <c r="C676" s="29" t="s">
        <v>190</v>
      </c>
      <c r="D676" s="30">
        <v>0</v>
      </c>
      <c r="E676" s="31">
        <v>8955</v>
      </c>
      <c r="F676" s="31">
        <v>8955</v>
      </c>
      <c r="G676" s="31">
        <v>6860</v>
      </c>
      <c r="H676" s="31">
        <v>0</v>
      </c>
      <c r="I676" s="31">
        <v>0</v>
      </c>
      <c r="J676" s="31">
        <v>0</v>
      </c>
      <c r="K676" s="32">
        <v>6860</v>
      </c>
      <c r="L676" s="32">
        <v>0</v>
      </c>
      <c r="M676" s="32">
        <v>0</v>
      </c>
      <c r="N676" s="22">
        <f t="shared" si="10"/>
        <v>0</v>
      </c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8" t="s">
        <v>71</v>
      </c>
      <c r="B677" s="28" t="s">
        <v>175</v>
      </c>
      <c r="C677" s="29" t="s">
        <v>205</v>
      </c>
      <c r="D677" s="30">
        <v>0</v>
      </c>
      <c r="E677" s="31">
        <v>70000</v>
      </c>
      <c r="F677" s="31">
        <v>70000</v>
      </c>
      <c r="G677" s="31">
        <v>70000</v>
      </c>
      <c r="H677" s="31">
        <v>0</v>
      </c>
      <c r="I677" s="31">
        <v>0</v>
      </c>
      <c r="J677" s="31">
        <v>0</v>
      </c>
      <c r="K677" s="32">
        <v>70000</v>
      </c>
      <c r="L677" s="32">
        <v>0</v>
      </c>
      <c r="M677" s="32">
        <v>0</v>
      </c>
      <c r="N677" s="22">
        <f t="shared" si="10"/>
        <v>0</v>
      </c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8" t="s">
        <v>117</v>
      </c>
      <c r="B678" s="28" t="s">
        <v>177</v>
      </c>
      <c r="C678" s="29" t="s">
        <v>187</v>
      </c>
      <c r="D678" s="30">
        <v>0</v>
      </c>
      <c r="E678" s="31">
        <v>30000</v>
      </c>
      <c r="F678" s="31">
        <v>30000</v>
      </c>
      <c r="G678" s="31">
        <v>30000</v>
      </c>
      <c r="H678" s="31">
        <v>0</v>
      </c>
      <c r="I678" s="31">
        <v>0</v>
      </c>
      <c r="J678" s="31">
        <v>0</v>
      </c>
      <c r="K678" s="32">
        <v>30000</v>
      </c>
      <c r="L678" s="32">
        <v>0</v>
      </c>
      <c r="M678" s="32">
        <v>0</v>
      </c>
      <c r="N678" s="22">
        <f t="shared" si="10"/>
        <v>0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8" t="s">
        <v>71</v>
      </c>
      <c r="B679" s="28" t="s">
        <v>175</v>
      </c>
      <c r="C679" s="29" t="s">
        <v>205</v>
      </c>
      <c r="D679" s="30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2">
        <v>0</v>
      </c>
      <c r="L679" s="32">
        <v>0</v>
      </c>
      <c r="M679" s="32">
        <v>0</v>
      </c>
      <c r="N679" s="22">
        <f t="shared" si="10"/>
        <v>0</v>
      </c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8" t="s">
        <v>116</v>
      </c>
      <c r="B680" s="28" t="s">
        <v>177</v>
      </c>
      <c r="C680" s="29" t="s">
        <v>246</v>
      </c>
      <c r="D680" s="30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2">
        <v>0</v>
      </c>
      <c r="L680" s="32">
        <v>0</v>
      </c>
      <c r="M680" s="32">
        <v>0</v>
      </c>
      <c r="N680" s="22">
        <f t="shared" si="10"/>
        <v>0</v>
      </c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8" t="s">
        <v>116</v>
      </c>
      <c r="B681" s="28" t="s">
        <v>177</v>
      </c>
      <c r="C681" s="29" t="s">
        <v>246</v>
      </c>
      <c r="D681" s="30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2">
        <v>0</v>
      </c>
      <c r="L681" s="32">
        <v>0</v>
      </c>
      <c r="M681" s="32">
        <v>0</v>
      </c>
      <c r="N681" s="22">
        <f t="shared" si="10"/>
        <v>0</v>
      </c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8" t="s">
        <v>71</v>
      </c>
      <c r="B682" s="28" t="s">
        <v>175</v>
      </c>
      <c r="C682" s="29" t="s">
        <v>205</v>
      </c>
      <c r="D682" s="30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2">
        <v>0</v>
      </c>
      <c r="L682" s="32">
        <v>0</v>
      </c>
      <c r="M682" s="32">
        <v>0</v>
      </c>
      <c r="N682" s="22">
        <f t="shared" si="10"/>
        <v>0</v>
      </c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8" t="s">
        <v>116</v>
      </c>
      <c r="B683" s="28" t="s">
        <v>177</v>
      </c>
      <c r="C683" s="29" t="s">
        <v>246</v>
      </c>
      <c r="D683" s="30">
        <v>0</v>
      </c>
      <c r="E683" s="31">
        <v>6300</v>
      </c>
      <c r="F683" s="31">
        <v>6300</v>
      </c>
      <c r="G683" s="31">
        <v>0</v>
      </c>
      <c r="H683" s="31">
        <v>0</v>
      </c>
      <c r="I683" s="31">
        <v>0</v>
      </c>
      <c r="J683" s="31">
        <v>0</v>
      </c>
      <c r="K683" s="32">
        <v>0</v>
      </c>
      <c r="L683" s="32">
        <v>0</v>
      </c>
      <c r="M683" s="32">
        <v>0</v>
      </c>
      <c r="N683" s="22">
        <f t="shared" si="10"/>
        <v>0</v>
      </c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8" t="s">
        <v>116</v>
      </c>
      <c r="B684" s="28" t="s">
        <v>177</v>
      </c>
      <c r="C684" s="29" t="s">
        <v>246</v>
      </c>
      <c r="D684" s="30">
        <v>0</v>
      </c>
      <c r="E684" s="31">
        <v>5000</v>
      </c>
      <c r="F684" s="31">
        <v>5000</v>
      </c>
      <c r="G684" s="31">
        <v>0</v>
      </c>
      <c r="H684" s="31">
        <v>0</v>
      </c>
      <c r="I684" s="31">
        <v>0</v>
      </c>
      <c r="J684" s="31">
        <v>0</v>
      </c>
      <c r="K684" s="32">
        <v>0</v>
      </c>
      <c r="L684" s="32">
        <v>0</v>
      </c>
      <c r="M684" s="32">
        <v>0</v>
      </c>
      <c r="N684" s="22">
        <f t="shared" si="10"/>
        <v>0</v>
      </c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8" t="s">
        <v>169</v>
      </c>
      <c r="B685" s="28" t="s">
        <v>175</v>
      </c>
      <c r="C685" s="29" t="s">
        <v>283</v>
      </c>
      <c r="D685" s="30">
        <v>0</v>
      </c>
      <c r="E685" s="31">
        <v>6300</v>
      </c>
      <c r="F685" s="31">
        <v>6300</v>
      </c>
      <c r="G685" s="31">
        <v>0</v>
      </c>
      <c r="H685" s="31">
        <v>0</v>
      </c>
      <c r="I685" s="31">
        <v>0</v>
      </c>
      <c r="J685" s="31">
        <v>0</v>
      </c>
      <c r="K685" s="32">
        <v>0</v>
      </c>
      <c r="L685" s="32">
        <v>0</v>
      </c>
      <c r="M685" s="32">
        <v>0</v>
      </c>
      <c r="N685" s="22">
        <f t="shared" si="10"/>
        <v>0</v>
      </c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8" t="s">
        <v>71</v>
      </c>
      <c r="B686" s="28" t="s">
        <v>175</v>
      </c>
      <c r="C686" s="29" t="s">
        <v>205</v>
      </c>
      <c r="D686" s="30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2">
        <v>0</v>
      </c>
      <c r="L686" s="32">
        <v>0</v>
      </c>
      <c r="M686" s="32">
        <v>0</v>
      </c>
      <c r="N686" s="22">
        <f t="shared" si="10"/>
        <v>0</v>
      </c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8" t="s">
        <v>116</v>
      </c>
      <c r="B687" s="28" t="s">
        <v>177</v>
      </c>
      <c r="C687" s="29" t="s">
        <v>246</v>
      </c>
      <c r="D687" s="30">
        <v>0</v>
      </c>
      <c r="E687" s="31">
        <v>6300</v>
      </c>
      <c r="F687" s="31">
        <v>6300</v>
      </c>
      <c r="G687" s="31">
        <v>0</v>
      </c>
      <c r="H687" s="31">
        <v>0</v>
      </c>
      <c r="I687" s="31">
        <v>0</v>
      </c>
      <c r="J687" s="31">
        <v>0</v>
      </c>
      <c r="K687" s="32">
        <v>0</v>
      </c>
      <c r="L687" s="32">
        <v>0</v>
      </c>
      <c r="M687" s="32">
        <v>0</v>
      </c>
      <c r="N687" s="22">
        <f t="shared" si="10"/>
        <v>0</v>
      </c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8" t="s">
        <v>71</v>
      </c>
      <c r="B688" s="28" t="s">
        <v>175</v>
      </c>
      <c r="C688" s="29" t="s">
        <v>205</v>
      </c>
      <c r="D688" s="30">
        <v>0</v>
      </c>
      <c r="E688" s="31">
        <v>6300</v>
      </c>
      <c r="F688" s="31">
        <v>6300</v>
      </c>
      <c r="G688" s="31">
        <v>0</v>
      </c>
      <c r="H688" s="31">
        <v>0</v>
      </c>
      <c r="I688" s="31">
        <v>0</v>
      </c>
      <c r="J688" s="31">
        <v>0</v>
      </c>
      <c r="K688" s="32">
        <v>0</v>
      </c>
      <c r="L688" s="32">
        <v>0</v>
      </c>
      <c r="M688" s="32">
        <v>0</v>
      </c>
      <c r="N688" s="22">
        <f t="shared" si="10"/>
        <v>0</v>
      </c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8" t="s">
        <v>124</v>
      </c>
      <c r="B689" s="28" t="s">
        <v>177</v>
      </c>
      <c r="C689" s="29" t="s">
        <v>190</v>
      </c>
      <c r="D689" s="30">
        <v>0</v>
      </c>
      <c r="E689" s="31">
        <v>78</v>
      </c>
      <c r="F689" s="31">
        <v>78</v>
      </c>
      <c r="G689" s="31">
        <v>78</v>
      </c>
      <c r="H689" s="31">
        <v>0</v>
      </c>
      <c r="I689" s="31">
        <v>0</v>
      </c>
      <c r="J689" s="31">
        <v>0</v>
      </c>
      <c r="K689" s="32">
        <v>78</v>
      </c>
      <c r="L689" s="32">
        <v>0</v>
      </c>
      <c r="M689" s="32">
        <v>0</v>
      </c>
      <c r="N689" s="22">
        <f t="shared" si="10"/>
        <v>0</v>
      </c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8" t="s">
        <v>71</v>
      </c>
      <c r="B690" s="28" t="s">
        <v>175</v>
      </c>
      <c r="C690" s="29" t="s">
        <v>205</v>
      </c>
      <c r="D690" s="30">
        <v>0</v>
      </c>
      <c r="E690" s="31">
        <v>5000</v>
      </c>
      <c r="F690" s="31">
        <v>5000</v>
      </c>
      <c r="G690" s="31">
        <v>0</v>
      </c>
      <c r="H690" s="31">
        <v>0</v>
      </c>
      <c r="I690" s="31">
        <v>0</v>
      </c>
      <c r="J690" s="31">
        <v>0</v>
      </c>
      <c r="K690" s="32">
        <v>0</v>
      </c>
      <c r="L690" s="32">
        <v>0</v>
      </c>
      <c r="M690" s="32">
        <v>0</v>
      </c>
      <c r="N690" s="22">
        <f t="shared" si="10"/>
        <v>0</v>
      </c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8" t="s">
        <v>115</v>
      </c>
      <c r="B691" s="28" t="s">
        <v>177</v>
      </c>
      <c r="C691" s="29" t="s">
        <v>207</v>
      </c>
      <c r="D691" s="30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2">
        <v>0</v>
      </c>
      <c r="L691" s="32">
        <v>0</v>
      </c>
      <c r="M691" s="32">
        <v>0</v>
      </c>
      <c r="N691" s="22">
        <f t="shared" si="10"/>
        <v>0</v>
      </c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8" t="s">
        <v>116</v>
      </c>
      <c r="B692" s="28" t="s">
        <v>177</v>
      </c>
      <c r="C692" s="29" t="s">
        <v>246</v>
      </c>
      <c r="D692" s="30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2">
        <v>0</v>
      </c>
      <c r="L692" s="32">
        <v>0</v>
      </c>
      <c r="M692" s="32">
        <v>0</v>
      </c>
      <c r="N692" s="22">
        <f t="shared" si="10"/>
        <v>0</v>
      </c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8" t="s">
        <v>85</v>
      </c>
      <c r="B693" s="28" t="s">
        <v>174</v>
      </c>
      <c r="C693" s="29" t="s">
        <v>219</v>
      </c>
      <c r="D693" s="30">
        <v>0</v>
      </c>
      <c r="E693" s="31">
        <v>1600</v>
      </c>
      <c r="F693" s="31">
        <v>1600</v>
      </c>
      <c r="G693" s="31">
        <v>817</v>
      </c>
      <c r="H693" s="31">
        <v>0</v>
      </c>
      <c r="I693" s="31">
        <v>0</v>
      </c>
      <c r="J693" s="31">
        <v>0</v>
      </c>
      <c r="K693" s="32">
        <v>817</v>
      </c>
      <c r="L693" s="32">
        <v>0</v>
      </c>
      <c r="M693" s="32">
        <v>0</v>
      </c>
      <c r="N693" s="22">
        <f t="shared" si="10"/>
        <v>0</v>
      </c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8" t="s">
        <v>170</v>
      </c>
      <c r="B694" s="28" t="s">
        <v>174</v>
      </c>
      <c r="C694" s="29" t="s">
        <v>284</v>
      </c>
      <c r="D694" s="30">
        <v>0</v>
      </c>
      <c r="E694" s="31">
        <v>10602</v>
      </c>
      <c r="F694" s="31">
        <v>10602</v>
      </c>
      <c r="G694" s="31">
        <v>10602</v>
      </c>
      <c r="H694" s="31">
        <v>0</v>
      </c>
      <c r="I694" s="31">
        <v>0</v>
      </c>
      <c r="J694" s="31">
        <v>0</v>
      </c>
      <c r="K694" s="32">
        <v>10602</v>
      </c>
      <c r="L694" s="32">
        <v>0</v>
      </c>
      <c r="M694" s="32">
        <v>0</v>
      </c>
      <c r="N694" s="22">
        <f t="shared" si="10"/>
        <v>0</v>
      </c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8" t="s">
        <v>45</v>
      </c>
      <c r="B695" s="28" t="s">
        <v>174</v>
      </c>
      <c r="C695" s="29" t="s">
        <v>180</v>
      </c>
      <c r="D695" s="30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2">
        <v>0</v>
      </c>
      <c r="L695" s="32">
        <v>0</v>
      </c>
      <c r="M695" s="32">
        <v>0</v>
      </c>
      <c r="N695" s="22">
        <f t="shared" si="10"/>
        <v>0</v>
      </c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8" t="s">
        <v>45</v>
      </c>
      <c r="B696" s="28" t="s">
        <v>174</v>
      </c>
      <c r="C696" s="29" t="s">
        <v>180</v>
      </c>
      <c r="D696" s="30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2">
        <v>0</v>
      </c>
      <c r="L696" s="32">
        <v>0</v>
      </c>
      <c r="M696" s="32">
        <v>0</v>
      </c>
      <c r="N696" s="22">
        <f t="shared" si="10"/>
        <v>0</v>
      </c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8" t="s">
        <v>117</v>
      </c>
      <c r="B697" s="28" t="s">
        <v>177</v>
      </c>
      <c r="C697" s="29" t="s">
        <v>187</v>
      </c>
      <c r="D697" s="30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2">
        <v>0</v>
      </c>
      <c r="L697" s="32">
        <v>0</v>
      </c>
      <c r="M697" s="32">
        <v>0</v>
      </c>
      <c r="N697" s="22">
        <f t="shared" si="10"/>
        <v>0</v>
      </c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8" t="s">
        <v>171</v>
      </c>
      <c r="B698" s="28" t="s">
        <v>175</v>
      </c>
      <c r="C698" s="29" t="s">
        <v>285</v>
      </c>
      <c r="D698" s="30">
        <v>0</v>
      </c>
      <c r="E698" s="31">
        <v>39200</v>
      </c>
      <c r="F698" s="31">
        <v>39200</v>
      </c>
      <c r="G698" s="31">
        <v>31281.5</v>
      </c>
      <c r="H698" s="31">
        <v>0</v>
      </c>
      <c r="I698" s="31">
        <v>0</v>
      </c>
      <c r="J698" s="31">
        <v>0</v>
      </c>
      <c r="K698" s="32">
        <v>31281.5</v>
      </c>
      <c r="L698" s="32">
        <v>0</v>
      </c>
      <c r="M698" s="32">
        <v>0</v>
      </c>
      <c r="N698" s="22">
        <f t="shared" si="10"/>
        <v>0</v>
      </c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8" t="s">
        <v>129</v>
      </c>
      <c r="B699" s="28" t="s">
        <v>177</v>
      </c>
      <c r="C699" s="29" t="s">
        <v>255</v>
      </c>
      <c r="D699" s="30">
        <v>0</v>
      </c>
      <c r="E699" s="31">
        <v>6300.57</v>
      </c>
      <c r="F699" s="31">
        <v>6300.57</v>
      </c>
      <c r="G699" s="31">
        <v>6176.81</v>
      </c>
      <c r="H699" s="31">
        <v>0</v>
      </c>
      <c r="I699" s="31">
        <v>0</v>
      </c>
      <c r="J699" s="31">
        <v>0</v>
      </c>
      <c r="K699" s="32">
        <v>6176.81</v>
      </c>
      <c r="L699" s="32">
        <v>0</v>
      </c>
      <c r="M699" s="32">
        <v>0</v>
      </c>
      <c r="N699" s="22">
        <f t="shared" si="10"/>
        <v>0</v>
      </c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8" t="s">
        <v>148</v>
      </c>
      <c r="B700" s="28" t="s">
        <v>177</v>
      </c>
      <c r="C700" s="29" t="s">
        <v>268</v>
      </c>
      <c r="D700" s="30">
        <v>0</v>
      </c>
      <c r="E700" s="31">
        <v>1</v>
      </c>
      <c r="F700" s="31">
        <v>1</v>
      </c>
      <c r="G700" s="31">
        <v>0</v>
      </c>
      <c r="H700" s="31">
        <v>0</v>
      </c>
      <c r="I700" s="31">
        <v>0</v>
      </c>
      <c r="J700" s="31">
        <v>0</v>
      </c>
      <c r="K700" s="32">
        <v>0</v>
      </c>
      <c r="L700" s="32">
        <v>0</v>
      </c>
      <c r="M700" s="32">
        <v>0</v>
      </c>
      <c r="N700" s="22">
        <f t="shared" si="10"/>
        <v>0</v>
      </c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8" t="s">
        <v>161</v>
      </c>
      <c r="B701" s="28" t="s">
        <v>177</v>
      </c>
      <c r="C701" s="29" t="s">
        <v>276</v>
      </c>
      <c r="D701" s="30">
        <v>0</v>
      </c>
      <c r="E701" s="31">
        <v>1684125.24</v>
      </c>
      <c r="F701" s="31">
        <v>1684125.24</v>
      </c>
      <c r="G701" s="31">
        <v>1684125.24</v>
      </c>
      <c r="H701" s="31">
        <v>0</v>
      </c>
      <c r="I701" s="31">
        <v>0</v>
      </c>
      <c r="J701" s="31">
        <v>0</v>
      </c>
      <c r="K701" s="32">
        <v>1684125.24</v>
      </c>
      <c r="L701" s="32">
        <v>0</v>
      </c>
      <c r="M701" s="32">
        <v>0</v>
      </c>
      <c r="N701" s="22">
        <f t="shared" si="10"/>
        <v>0</v>
      </c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8" t="s">
        <v>172</v>
      </c>
      <c r="B702" s="28" t="s">
        <v>177</v>
      </c>
      <c r="C702" s="29" t="s">
        <v>286</v>
      </c>
      <c r="D702" s="30">
        <v>0</v>
      </c>
      <c r="E702" s="31">
        <v>230344.19</v>
      </c>
      <c r="F702" s="31">
        <v>230344.19</v>
      </c>
      <c r="G702" s="31">
        <v>0</v>
      </c>
      <c r="H702" s="31">
        <v>0</v>
      </c>
      <c r="I702" s="31">
        <v>0</v>
      </c>
      <c r="J702" s="31">
        <v>0</v>
      </c>
      <c r="K702" s="32">
        <v>0</v>
      </c>
      <c r="L702" s="32">
        <v>0</v>
      </c>
      <c r="M702" s="32">
        <v>0</v>
      </c>
      <c r="N702" s="22">
        <f t="shared" si="10"/>
        <v>0</v>
      </c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8" t="s">
        <v>148</v>
      </c>
      <c r="B703" s="28" t="s">
        <v>177</v>
      </c>
      <c r="C703" s="29" t="s">
        <v>268</v>
      </c>
      <c r="D703" s="30">
        <v>0</v>
      </c>
      <c r="E703" s="31">
        <v>1</v>
      </c>
      <c r="F703" s="31">
        <v>1</v>
      </c>
      <c r="G703" s="31">
        <v>0</v>
      </c>
      <c r="H703" s="31">
        <v>0</v>
      </c>
      <c r="I703" s="31">
        <v>0</v>
      </c>
      <c r="J703" s="31">
        <v>0</v>
      </c>
      <c r="K703" s="32">
        <v>0</v>
      </c>
      <c r="L703" s="32">
        <v>0</v>
      </c>
      <c r="M703" s="32">
        <v>0</v>
      </c>
      <c r="N703" s="22">
        <f t="shared" si="10"/>
        <v>0</v>
      </c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8" t="s">
        <v>92</v>
      </c>
      <c r="B704" s="28" t="s">
        <v>175</v>
      </c>
      <c r="C704" s="29" t="s">
        <v>195</v>
      </c>
      <c r="D704" s="30">
        <v>0</v>
      </c>
      <c r="E704" s="31">
        <v>1</v>
      </c>
      <c r="F704" s="31">
        <v>1</v>
      </c>
      <c r="G704" s="31">
        <v>0</v>
      </c>
      <c r="H704" s="31">
        <v>0</v>
      </c>
      <c r="I704" s="31">
        <v>0</v>
      </c>
      <c r="J704" s="31">
        <v>0</v>
      </c>
      <c r="K704" s="32">
        <v>0</v>
      </c>
      <c r="L704" s="32">
        <v>0</v>
      </c>
      <c r="M704" s="32">
        <v>0</v>
      </c>
      <c r="N704" s="22">
        <f t="shared" si="10"/>
        <v>0</v>
      </c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8" t="s">
        <v>116</v>
      </c>
      <c r="B705" s="28" t="s">
        <v>177</v>
      </c>
      <c r="C705" s="29" t="s">
        <v>246</v>
      </c>
      <c r="D705" s="30">
        <v>0</v>
      </c>
      <c r="E705" s="31">
        <v>20000</v>
      </c>
      <c r="F705" s="31">
        <v>20000</v>
      </c>
      <c r="G705" s="31">
        <v>1</v>
      </c>
      <c r="H705" s="31">
        <v>0</v>
      </c>
      <c r="I705" s="31">
        <v>0</v>
      </c>
      <c r="J705" s="31">
        <v>0</v>
      </c>
      <c r="K705" s="32">
        <v>1</v>
      </c>
      <c r="L705" s="32">
        <v>0</v>
      </c>
      <c r="M705" s="32">
        <v>0</v>
      </c>
      <c r="N705" s="22">
        <f t="shared" si="10"/>
        <v>0</v>
      </c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8" t="s">
        <v>134</v>
      </c>
      <c r="B706" s="28" t="s">
        <v>177</v>
      </c>
      <c r="C706" s="29" t="s">
        <v>259</v>
      </c>
      <c r="D706" s="30">
        <v>0</v>
      </c>
      <c r="E706" s="31">
        <v>2055.35</v>
      </c>
      <c r="F706" s="31">
        <v>2055.35</v>
      </c>
      <c r="G706" s="31">
        <v>0</v>
      </c>
      <c r="H706" s="31">
        <v>0</v>
      </c>
      <c r="I706" s="31">
        <v>0</v>
      </c>
      <c r="J706" s="31">
        <v>0</v>
      </c>
      <c r="K706" s="32">
        <v>0</v>
      </c>
      <c r="L706" s="32">
        <v>0</v>
      </c>
      <c r="M706" s="32">
        <v>0</v>
      </c>
      <c r="N706" s="22">
        <f t="shared" si="10"/>
        <v>0</v>
      </c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8" t="s">
        <v>115</v>
      </c>
      <c r="B707" s="28" t="s">
        <v>177</v>
      </c>
      <c r="C707" s="29" t="s">
        <v>207</v>
      </c>
      <c r="D707" s="30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2">
        <v>0</v>
      </c>
      <c r="L707" s="32">
        <v>0</v>
      </c>
      <c r="M707" s="32">
        <v>0</v>
      </c>
      <c r="N707" s="22">
        <f t="shared" ref="N707:N765" si="11">+IFERROR((I707/F707),0)</f>
        <v>0</v>
      </c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8" t="s">
        <v>116</v>
      </c>
      <c r="B708" s="28" t="s">
        <v>177</v>
      </c>
      <c r="C708" s="29" t="s">
        <v>246</v>
      </c>
      <c r="D708" s="30">
        <v>0</v>
      </c>
      <c r="E708" s="31">
        <v>6500</v>
      </c>
      <c r="F708" s="31">
        <v>6500</v>
      </c>
      <c r="G708" s="31">
        <v>1926.1</v>
      </c>
      <c r="H708" s="31">
        <v>0</v>
      </c>
      <c r="I708" s="31">
        <v>0</v>
      </c>
      <c r="J708" s="31">
        <v>0</v>
      </c>
      <c r="K708" s="32">
        <v>1926.1</v>
      </c>
      <c r="L708" s="32">
        <v>0</v>
      </c>
      <c r="M708" s="32">
        <v>0</v>
      </c>
      <c r="N708" s="22">
        <f t="shared" si="11"/>
        <v>0</v>
      </c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8" t="s">
        <v>161</v>
      </c>
      <c r="B709" s="28" t="s">
        <v>177</v>
      </c>
      <c r="C709" s="29" t="s">
        <v>276</v>
      </c>
      <c r="D709" s="30">
        <v>0</v>
      </c>
      <c r="E709" s="31">
        <v>84047.62</v>
      </c>
      <c r="F709" s="31">
        <v>84047.62</v>
      </c>
      <c r="G709" s="31">
        <v>84047.62</v>
      </c>
      <c r="H709" s="31">
        <v>0</v>
      </c>
      <c r="I709" s="31">
        <v>0</v>
      </c>
      <c r="J709" s="31">
        <v>0</v>
      </c>
      <c r="K709" s="32">
        <v>84047.62</v>
      </c>
      <c r="L709" s="32">
        <v>0</v>
      </c>
      <c r="M709" s="32">
        <v>0</v>
      </c>
      <c r="N709" s="22">
        <f t="shared" si="11"/>
        <v>0</v>
      </c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8" t="s">
        <v>71</v>
      </c>
      <c r="B710" s="28" t="s">
        <v>175</v>
      </c>
      <c r="C710" s="29" t="s">
        <v>205</v>
      </c>
      <c r="D710" s="30">
        <v>0</v>
      </c>
      <c r="E710" s="31">
        <v>880000</v>
      </c>
      <c r="F710" s="31">
        <v>880000</v>
      </c>
      <c r="G710" s="31">
        <v>880000</v>
      </c>
      <c r="H710" s="31">
        <v>0</v>
      </c>
      <c r="I710" s="31">
        <v>0</v>
      </c>
      <c r="J710" s="31">
        <v>0</v>
      </c>
      <c r="K710" s="32">
        <v>880000</v>
      </c>
      <c r="L710" s="32">
        <v>0</v>
      </c>
      <c r="M710" s="32">
        <v>0</v>
      </c>
      <c r="N710" s="22">
        <f t="shared" si="11"/>
        <v>0</v>
      </c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8" t="s">
        <v>161</v>
      </c>
      <c r="B711" s="28" t="s">
        <v>177</v>
      </c>
      <c r="C711" s="29" t="s">
        <v>276</v>
      </c>
      <c r="D711" s="30">
        <v>0</v>
      </c>
      <c r="E711" s="31">
        <v>1</v>
      </c>
      <c r="F711" s="31">
        <v>1</v>
      </c>
      <c r="G711" s="31">
        <v>0</v>
      </c>
      <c r="H711" s="31">
        <v>0</v>
      </c>
      <c r="I711" s="31">
        <v>0</v>
      </c>
      <c r="J711" s="31">
        <v>0</v>
      </c>
      <c r="K711" s="32">
        <v>0</v>
      </c>
      <c r="L711" s="32">
        <v>0</v>
      </c>
      <c r="M711" s="32">
        <v>0</v>
      </c>
      <c r="N711" s="22">
        <f t="shared" si="11"/>
        <v>0</v>
      </c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8" t="s">
        <v>71</v>
      </c>
      <c r="B712" s="28" t="s">
        <v>175</v>
      </c>
      <c r="C712" s="29" t="s">
        <v>205</v>
      </c>
      <c r="D712" s="30">
        <v>0</v>
      </c>
      <c r="E712" s="31">
        <v>5200</v>
      </c>
      <c r="F712" s="31">
        <v>5200</v>
      </c>
      <c r="G712" s="31">
        <v>0</v>
      </c>
      <c r="H712" s="31">
        <v>0</v>
      </c>
      <c r="I712" s="31">
        <v>0</v>
      </c>
      <c r="J712" s="31">
        <v>0</v>
      </c>
      <c r="K712" s="32">
        <v>0</v>
      </c>
      <c r="L712" s="32">
        <v>0</v>
      </c>
      <c r="M712" s="32">
        <v>0</v>
      </c>
      <c r="N712" s="22">
        <f t="shared" si="11"/>
        <v>0</v>
      </c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8" t="s">
        <v>115</v>
      </c>
      <c r="B713" s="28" t="s">
        <v>177</v>
      </c>
      <c r="C713" s="29" t="s">
        <v>207</v>
      </c>
      <c r="D713" s="30">
        <v>0</v>
      </c>
      <c r="E713" s="31">
        <v>1</v>
      </c>
      <c r="F713" s="31">
        <v>1</v>
      </c>
      <c r="G713" s="31">
        <v>0</v>
      </c>
      <c r="H713" s="31">
        <v>0</v>
      </c>
      <c r="I713" s="31">
        <v>0</v>
      </c>
      <c r="J713" s="31">
        <v>0</v>
      </c>
      <c r="K713" s="32">
        <v>0</v>
      </c>
      <c r="L713" s="32">
        <v>0</v>
      </c>
      <c r="M713" s="32">
        <v>0</v>
      </c>
      <c r="N713" s="22">
        <f t="shared" si="11"/>
        <v>0</v>
      </c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8" t="s">
        <v>154</v>
      </c>
      <c r="B714" s="28" t="s">
        <v>177</v>
      </c>
      <c r="C714" s="29" t="s">
        <v>181</v>
      </c>
      <c r="D714" s="30">
        <v>0</v>
      </c>
      <c r="E714" s="31">
        <v>1</v>
      </c>
      <c r="F714" s="31">
        <v>1</v>
      </c>
      <c r="G714" s="31">
        <v>0</v>
      </c>
      <c r="H714" s="31">
        <v>0</v>
      </c>
      <c r="I714" s="31">
        <v>0</v>
      </c>
      <c r="J714" s="31">
        <v>0</v>
      </c>
      <c r="K714" s="32">
        <v>0</v>
      </c>
      <c r="L714" s="32">
        <v>0</v>
      </c>
      <c r="M714" s="32">
        <v>0</v>
      </c>
      <c r="N714" s="22">
        <f t="shared" si="11"/>
        <v>0</v>
      </c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8" t="s">
        <v>130</v>
      </c>
      <c r="B715" s="28" t="s">
        <v>177</v>
      </c>
      <c r="C715" s="29" t="s">
        <v>180</v>
      </c>
      <c r="D715" s="30">
        <v>0</v>
      </c>
      <c r="E715" s="31">
        <v>1</v>
      </c>
      <c r="F715" s="31">
        <v>1</v>
      </c>
      <c r="G715" s="31">
        <v>0</v>
      </c>
      <c r="H715" s="31">
        <v>0</v>
      </c>
      <c r="I715" s="31">
        <v>0</v>
      </c>
      <c r="J715" s="31">
        <v>0</v>
      </c>
      <c r="K715" s="32">
        <v>0</v>
      </c>
      <c r="L715" s="32">
        <v>0</v>
      </c>
      <c r="M715" s="32">
        <v>0</v>
      </c>
      <c r="N715" s="22">
        <f t="shared" si="11"/>
        <v>0</v>
      </c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8" t="s">
        <v>71</v>
      </c>
      <c r="B716" s="28" t="s">
        <v>175</v>
      </c>
      <c r="C716" s="29" t="s">
        <v>205</v>
      </c>
      <c r="D716" s="30">
        <v>0</v>
      </c>
      <c r="E716" s="31">
        <v>96561.65</v>
      </c>
      <c r="F716" s="31">
        <v>96561.65</v>
      </c>
      <c r="G716" s="31">
        <v>87920</v>
      </c>
      <c r="H716" s="31">
        <v>0</v>
      </c>
      <c r="I716" s="31">
        <v>0</v>
      </c>
      <c r="J716" s="31">
        <v>0</v>
      </c>
      <c r="K716" s="32">
        <v>87920</v>
      </c>
      <c r="L716" s="32">
        <v>0</v>
      </c>
      <c r="M716" s="32">
        <v>0</v>
      </c>
      <c r="N716" s="22">
        <f t="shared" si="11"/>
        <v>0</v>
      </c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8" t="s">
        <v>124</v>
      </c>
      <c r="B717" s="28" t="s">
        <v>177</v>
      </c>
      <c r="C717" s="29" t="s">
        <v>190</v>
      </c>
      <c r="D717" s="30">
        <v>0</v>
      </c>
      <c r="E717" s="31">
        <v>10000</v>
      </c>
      <c r="F717" s="31">
        <v>10000</v>
      </c>
      <c r="G717" s="31">
        <v>9753.92</v>
      </c>
      <c r="H717" s="31">
        <v>0</v>
      </c>
      <c r="I717" s="31">
        <v>0</v>
      </c>
      <c r="J717" s="31">
        <v>0</v>
      </c>
      <c r="K717" s="32">
        <v>9753.92</v>
      </c>
      <c r="L717" s="32">
        <v>0</v>
      </c>
      <c r="M717" s="32">
        <v>0</v>
      </c>
      <c r="N717" s="22">
        <f t="shared" si="11"/>
        <v>0</v>
      </c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8" t="s">
        <v>71</v>
      </c>
      <c r="B718" s="28" t="s">
        <v>175</v>
      </c>
      <c r="C718" s="29" t="s">
        <v>205</v>
      </c>
      <c r="D718" s="30">
        <v>0</v>
      </c>
      <c r="E718" s="31">
        <v>90253.24</v>
      </c>
      <c r="F718" s="31">
        <v>90253.24</v>
      </c>
      <c r="G718" s="31">
        <v>87000</v>
      </c>
      <c r="H718" s="31">
        <v>0</v>
      </c>
      <c r="I718" s="31">
        <v>0</v>
      </c>
      <c r="J718" s="31">
        <v>0</v>
      </c>
      <c r="K718" s="32">
        <v>87000</v>
      </c>
      <c r="L718" s="32">
        <v>0</v>
      </c>
      <c r="M718" s="32">
        <v>0</v>
      </c>
      <c r="N718" s="22">
        <f t="shared" si="11"/>
        <v>0</v>
      </c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8" t="s">
        <v>117</v>
      </c>
      <c r="B719" s="28" t="s">
        <v>177</v>
      </c>
      <c r="C719" s="29" t="s">
        <v>187</v>
      </c>
      <c r="D719" s="30">
        <v>0</v>
      </c>
      <c r="E719" s="31">
        <v>3566.67</v>
      </c>
      <c r="F719" s="31">
        <v>3566.67</v>
      </c>
      <c r="G719" s="31">
        <v>3566.67</v>
      </c>
      <c r="H719" s="31">
        <v>0</v>
      </c>
      <c r="I719" s="31">
        <v>0</v>
      </c>
      <c r="J719" s="31">
        <v>0</v>
      </c>
      <c r="K719" s="32">
        <v>3566.67</v>
      </c>
      <c r="L719" s="32">
        <v>0</v>
      </c>
      <c r="M719" s="32">
        <v>0</v>
      </c>
      <c r="N719" s="22">
        <f t="shared" si="11"/>
        <v>0</v>
      </c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8" t="s">
        <v>116</v>
      </c>
      <c r="B720" s="28" t="s">
        <v>177</v>
      </c>
      <c r="C720" s="29" t="s">
        <v>246</v>
      </c>
      <c r="D720" s="30">
        <v>0</v>
      </c>
      <c r="E720" s="31">
        <v>22436.23</v>
      </c>
      <c r="F720" s="31">
        <v>22436.23</v>
      </c>
      <c r="G720" s="31">
        <v>22436.23</v>
      </c>
      <c r="H720" s="31">
        <v>0</v>
      </c>
      <c r="I720" s="31">
        <v>0</v>
      </c>
      <c r="J720" s="31">
        <v>0</v>
      </c>
      <c r="K720" s="32">
        <v>22436.23</v>
      </c>
      <c r="L720" s="32">
        <v>0</v>
      </c>
      <c r="M720" s="32">
        <v>0</v>
      </c>
      <c r="N720" s="22">
        <f t="shared" si="11"/>
        <v>0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8" t="s">
        <v>124</v>
      </c>
      <c r="B721" s="28" t="s">
        <v>177</v>
      </c>
      <c r="C721" s="29" t="s">
        <v>190</v>
      </c>
      <c r="D721" s="30">
        <v>0</v>
      </c>
      <c r="E721" s="31">
        <v>15000</v>
      </c>
      <c r="F721" s="31">
        <v>15000</v>
      </c>
      <c r="G721" s="31">
        <v>15000</v>
      </c>
      <c r="H721" s="31">
        <v>0</v>
      </c>
      <c r="I721" s="31">
        <v>0</v>
      </c>
      <c r="J721" s="31">
        <v>0</v>
      </c>
      <c r="K721" s="32">
        <v>15000</v>
      </c>
      <c r="L721" s="32">
        <v>0</v>
      </c>
      <c r="M721" s="32">
        <v>0</v>
      </c>
      <c r="N721" s="22">
        <f t="shared" si="11"/>
        <v>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8" t="s">
        <v>115</v>
      </c>
      <c r="B722" s="28" t="s">
        <v>177</v>
      </c>
      <c r="C722" s="29" t="s">
        <v>207</v>
      </c>
      <c r="D722" s="30">
        <v>0</v>
      </c>
      <c r="E722" s="31">
        <v>10000</v>
      </c>
      <c r="F722" s="31">
        <v>10000</v>
      </c>
      <c r="G722" s="31">
        <v>5633.41</v>
      </c>
      <c r="H722" s="31">
        <v>0</v>
      </c>
      <c r="I722" s="31">
        <v>0</v>
      </c>
      <c r="J722" s="31">
        <v>0</v>
      </c>
      <c r="K722" s="32">
        <v>5633.41</v>
      </c>
      <c r="L722" s="32">
        <v>0</v>
      </c>
      <c r="M722" s="32">
        <v>0</v>
      </c>
      <c r="N722" s="22">
        <f t="shared" si="11"/>
        <v>0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8" t="s">
        <v>124</v>
      </c>
      <c r="B723" s="28" t="s">
        <v>177</v>
      </c>
      <c r="C723" s="29" t="s">
        <v>190</v>
      </c>
      <c r="D723" s="30">
        <v>0</v>
      </c>
      <c r="E723" s="31">
        <v>1700</v>
      </c>
      <c r="F723" s="31">
        <v>1700</v>
      </c>
      <c r="G723" s="31">
        <v>0</v>
      </c>
      <c r="H723" s="31">
        <v>0</v>
      </c>
      <c r="I723" s="31">
        <v>0</v>
      </c>
      <c r="J723" s="31">
        <v>0</v>
      </c>
      <c r="K723" s="32">
        <v>0</v>
      </c>
      <c r="L723" s="32">
        <v>0</v>
      </c>
      <c r="M723" s="32">
        <v>0</v>
      </c>
      <c r="N723" s="22">
        <f t="shared" si="11"/>
        <v>0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8" t="s">
        <v>117</v>
      </c>
      <c r="B724" s="28" t="s">
        <v>177</v>
      </c>
      <c r="C724" s="29" t="s">
        <v>187</v>
      </c>
      <c r="D724" s="30">
        <v>0</v>
      </c>
      <c r="E724" s="31">
        <v>200000</v>
      </c>
      <c r="F724" s="31">
        <v>200000</v>
      </c>
      <c r="G724" s="31">
        <v>173911.1</v>
      </c>
      <c r="H724" s="31">
        <v>0</v>
      </c>
      <c r="I724" s="31">
        <v>0</v>
      </c>
      <c r="J724" s="31">
        <v>0</v>
      </c>
      <c r="K724" s="32">
        <v>173911.1</v>
      </c>
      <c r="L724" s="32">
        <v>0</v>
      </c>
      <c r="M724" s="32">
        <v>0</v>
      </c>
      <c r="N724" s="22">
        <f t="shared" si="11"/>
        <v>0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8" t="s">
        <v>115</v>
      </c>
      <c r="B725" s="28" t="s">
        <v>177</v>
      </c>
      <c r="C725" s="29" t="s">
        <v>207</v>
      </c>
      <c r="D725" s="30">
        <v>0</v>
      </c>
      <c r="E725" s="31">
        <v>1000</v>
      </c>
      <c r="F725" s="31">
        <v>1000</v>
      </c>
      <c r="G725" s="31">
        <v>0</v>
      </c>
      <c r="H725" s="31">
        <v>0</v>
      </c>
      <c r="I725" s="31">
        <v>0</v>
      </c>
      <c r="J725" s="31">
        <v>0</v>
      </c>
      <c r="K725" s="32">
        <v>0</v>
      </c>
      <c r="L725" s="32">
        <v>0</v>
      </c>
      <c r="M725" s="32">
        <v>0</v>
      </c>
      <c r="N725" s="22">
        <f t="shared" si="11"/>
        <v>0</v>
      </c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8" t="s">
        <v>124</v>
      </c>
      <c r="B726" s="28" t="s">
        <v>177</v>
      </c>
      <c r="C726" s="29" t="s">
        <v>190</v>
      </c>
      <c r="D726" s="30">
        <v>0</v>
      </c>
      <c r="E726" s="31">
        <v>10000</v>
      </c>
      <c r="F726" s="31">
        <v>10000</v>
      </c>
      <c r="G726" s="31">
        <v>0</v>
      </c>
      <c r="H726" s="31">
        <v>0</v>
      </c>
      <c r="I726" s="31">
        <v>0</v>
      </c>
      <c r="J726" s="31">
        <v>0</v>
      </c>
      <c r="K726" s="32">
        <v>0</v>
      </c>
      <c r="L726" s="32">
        <v>0</v>
      </c>
      <c r="M726" s="32">
        <v>0</v>
      </c>
      <c r="N726" s="22">
        <f t="shared" si="11"/>
        <v>0</v>
      </c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8" t="s">
        <v>173</v>
      </c>
      <c r="B727" s="28" t="s">
        <v>177</v>
      </c>
      <c r="C727" s="29" t="s">
        <v>221</v>
      </c>
      <c r="D727" s="30">
        <v>0</v>
      </c>
      <c r="E727" s="31">
        <v>1</v>
      </c>
      <c r="F727" s="31">
        <v>1</v>
      </c>
      <c r="G727" s="31">
        <v>0</v>
      </c>
      <c r="H727" s="31">
        <v>0</v>
      </c>
      <c r="I727" s="31">
        <v>0</v>
      </c>
      <c r="J727" s="31">
        <v>0</v>
      </c>
      <c r="K727" s="32">
        <v>0</v>
      </c>
      <c r="L727" s="32">
        <v>0</v>
      </c>
      <c r="M727" s="32">
        <v>0</v>
      </c>
      <c r="N727" s="22">
        <f t="shared" si="11"/>
        <v>0</v>
      </c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8" t="s">
        <v>113</v>
      </c>
      <c r="B728" s="28" t="s">
        <v>177</v>
      </c>
      <c r="C728" s="29" t="s">
        <v>244</v>
      </c>
      <c r="D728" s="30">
        <v>0</v>
      </c>
      <c r="E728" s="31">
        <v>132.06</v>
      </c>
      <c r="F728" s="31">
        <v>132.06</v>
      </c>
      <c r="G728" s="31">
        <v>0</v>
      </c>
      <c r="H728" s="31">
        <v>0</v>
      </c>
      <c r="I728" s="31">
        <v>0</v>
      </c>
      <c r="J728" s="31">
        <v>0</v>
      </c>
      <c r="K728" s="32">
        <v>0</v>
      </c>
      <c r="L728" s="32">
        <v>0</v>
      </c>
      <c r="M728" s="32">
        <v>0</v>
      </c>
      <c r="N728" s="22">
        <f t="shared" si="11"/>
        <v>0</v>
      </c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8" t="s">
        <v>148</v>
      </c>
      <c r="B729" s="28" t="s">
        <v>177</v>
      </c>
      <c r="C729" s="29" t="s">
        <v>268</v>
      </c>
      <c r="D729" s="30">
        <v>0</v>
      </c>
      <c r="E729" s="31">
        <v>4000</v>
      </c>
      <c r="F729" s="31">
        <v>4000</v>
      </c>
      <c r="G729" s="31">
        <v>4000</v>
      </c>
      <c r="H729" s="31">
        <v>0</v>
      </c>
      <c r="I729" s="31">
        <v>0</v>
      </c>
      <c r="J729" s="31">
        <v>0</v>
      </c>
      <c r="K729" s="32">
        <v>4000</v>
      </c>
      <c r="L729" s="32">
        <v>0</v>
      </c>
      <c r="M729" s="32">
        <v>0</v>
      </c>
      <c r="N729" s="22">
        <f t="shared" si="11"/>
        <v>0</v>
      </c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8" t="s">
        <v>76</v>
      </c>
      <c r="B730" s="28" t="s">
        <v>174</v>
      </c>
      <c r="C730" s="29" t="s">
        <v>210</v>
      </c>
      <c r="D730" s="30">
        <v>0</v>
      </c>
      <c r="E730" s="31">
        <v>500</v>
      </c>
      <c r="F730" s="31">
        <v>500</v>
      </c>
      <c r="G730" s="31">
        <v>0</v>
      </c>
      <c r="H730" s="31">
        <v>0</v>
      </c>
      <c r="I730" s="31">
        <v>0</v>
      </c>
      <c r="J730" s="31">
        <v>0</v>
      </c>
      <c r="K730" s="32">
        <v>0</v>
      </c>
      <c r="L730" s="32">
        <v>0</v>
      </c>
      <c r="M730" s="32">
        <v>0</v>
      </c>
      <c r="N730" s="22">
        <f t="shared" si="11"/>
        <v>0</v>
      </c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8" t="s">
        <v>55</v>
      </c>
      <c r="B731" s="28" t="s">
        <v>174</v>
      </c>
      <c r="C731" s="29" t="s">
        <v>190</v>
      </c>
      <c r="D731" s="30">
        <v>0</v>
      </c>
      <c r="E731" s="31">
        <v>4500</v>
      </c>
      <c r="F731" s="31">
        <v>4500</v>
      </c>
      <c r="G731" s="31">
        <v>0</v>
      </c>
      <c r="H731" s="31">
        <v>0</v>
      </c>
      <c r="I731" s="31">
        <v>0</v>
      </c>
      <c r="J731" s="31">
        <v>0</v>
      </c>
      <c r="K731" s="32">
        <v>0</v>
      </c>
      <c r="L731" s="32">
        <v>0</v>
      </c>
      <c r="M731" s="32">
        <v>0</v>
      </c>
      <c r="N731" s="22">
        <f t="shared" si="11"/>
        <v>0</v>
      </c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8" t="s">
        <v>77</v>
      </c>
      <c r="B732" s="28" t="s">
        <v>175</v>
      </c>
      <c r="C732" s="29" t="s">
        <v>211</v>
      </c>
      <c r="D732" s="30">
        <v>0</v>
      </c>
      <c r="E732" s="31">
        <v>5800</v>
      </c>
      <c r="F732" s="31">
        <v>5800</v>
      </c>
      <c r="G732" s="31">
        <v>0</v>
      </c>
      <c r="H732" s="31">
        <v>0</v>
      </c>
      <c r="I732" s="31">
        <v>0</v>
      </c>
      <c r="J732" s="31">
        <v>0</v>
      </c>
      <c r="K732" s="32">
        <v>0</v>
      </c>
      <c r="L732" s="32">
        <v>0</v>
      </c>
      <c r="M732" s="32">
        <v>0</v>
      </c>
      <c r="N732" s="22">
        <f t="shared" si="11"/>
        <v>0</v>
      </c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8" t="s">
        <v>76</v>
      </c>
      <c r="B733" s="28" t="s">
        <v>174</v>
      </c>
      <c r="C733" s="29" t="s">
        <v>210</v>
      </c>
      <c r="D733" s="30">
        <v>0</v>
      </c>
      <c r="E733" s="31">
        <v>1</v>
      </c>
      <c r="F733" s="31">
        <v>1</v>
      </c>
      <c r="G733" s="31">
        <v>0</v>
      </c>
      <c r="H733" s="31">
        <v>0</v>
      </c>
      <c r="I733" s="31">
        <v>0</v>
      </c>
      <c r="J733" s="31">
        <v>0</v>
      </c>
      <c r="K733" s="32">
        <v>0</v>
      </c>
      <c r="L733" s="32">
        <v>0</v>
      </c>
      <c r="M733" s="32">
        <v>0</v>
      </c>
      <c r="N733" s="22">
        <f t="shared" si="11"/>
        <v>0</v>
      </c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8" t="s">
        <v>77</v>
      </c>
      <c r="B734" s="28" t="s">
        <v>175</v>
      </c>
      <c r="C734" s="29" t="s">
        <v>211</v>
      </c>
      <c r="D734" s="30">
        <v>0</v>
      </c>
      <c r="E734" s="31">
        <v>5800</v>
      </c>
      <c r="F734" s="31">
        <v>5800</v>
      </c>
      <c r="G734" s="31">
        <v>5652</v>
      </c>
      <c r="H734" s="31">
        <v>0</v>
      </c>
      <c r="I734" s="31">
        <v>0</v>
      </c>
      <c r="J734" s="31">
        <v>0</v>
      </c>
      <c r="K734" s="32">
        <v>5652</v>
      </c>
      <c r="L734" s="32">
        <v>0</v>
      </c>
      <c r="M734" s="32">
        <v>0</v>
      </c>
      <c r="N734" s="22">
        <f t="shared" si="11"/>
        <v>0</v>
      </c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8" t="s">
        <v>76</v>
      </c>
      <c r="B735" s="28" t="s">
        <v>174</v>
      </c>
      <c r="C735" s="29" t="s">
        <v>210</v>
      </c>
      <c r="D735" s="30">
        <v>0</v>
      </c>
      <c r="E735" s="31">
        <v>1</v>
      </c>
      <c r="F735" s="31">
        <v>1</v>
      </c>
      <c r="G735" s="31">
        <v>0</v>
      </c>
      <c r="H735" s="31">
        <v>0</v>
      </c>
      <c r="I735" s="31">
        <v>0</v>
      </c>
      <c r="J735" s="31">
        <v>0</v>
      </c>
      <c r="K735" s="32">
        <v>0</v>
      </c>
      <c r="L735" s="32">
        <v>0</v>
      </c>
      <c r="M735" s="32">
        <v>0</v>
      </c>
      <c r="N735" s="22">
        <f t="shared" si="11"/>
        <v>0</v>
      </c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8" t="s">
        <v>77</v>
      </c>
      <c r="B736" s="28" t="s">
        <v>175</v>
      </c>
      <c r="C736" s="29" t="s">
        <v>211</v>
      </c>
      <c r="D736" s="30">
        <v>0</v>
      </c>
      <c r="E736" s="31">
        <v>43393.48</v>
      </c>
      <c r="F736" s="31">
        <v>43393.48</v>
      </c>
      <c r="G736" s="31">
        <v>42363</v>
      </c>
      <c r="H736" s="31">
        <v>0</v>
      </c>
      <c r="I736" s="31">
        <v>0</v>
      </c>
      <c r="J736" s="31">
        <v>0</v>
      </c>
      <c r="K736" s="32">
        <v>42363</v>
      </c>
      <c r="L736" s="32">
        <v>0</v>
      </c>
      <c r="M736" s="32">
        <v>0</v>
      </c>
      <c r="N736" s="22">
        <f t="shared" si="11"/>
        <v>0</v>
      </c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8" t="s">
        <v>76</v>
      </c>
      <c r="B737" s="28" t="s">
        <v>174</v>
      </c>
      <c r="C737" s="29" t="s">
        <v>210</v>
      </c>
      <c r="D737" s="30">
        <v>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2">
        <v>0</v>
      </c>
      <c r="L737" s="32">
        <v>0</v>
      </c>
      <c r="M737" s="32">
        <v>0</v>
      </c>
      <c r="N737" s="22">
        <f t="shared" si="11"/>
        <v>0</v>
      </c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8" t="s">
        <v>77</v>
      </c>
      <c r="B738" s="28" t="s">
        <v>175</v>
      </c>
      <c r="C738" s="29" t="s">
        <v>211</v>
      </c>
      <c r="D738" s="30">
        <v>0</v>
      </c>
      <c r="E738" s="31">
        <v>50000</v>
      </c>
      <c r="F738" s="31">
        <v>50000</v>
      </c>
      <c r="G738" s="31">
        <v>49671.85</v>
      </c>
      <c r="H738" s="31">
        <v>0</v>
      </c>
      <c r="I738" s="31">
        <v>0</v>
      </c>
      <c r="J738" s="31">
        <v>0</v>
      </c>
      <c r="K738" s="32">
        <v>49671.85</v>
      </c>
      <c r="L738" s="32">
        <v>0</v>
      </c>
      <c r="M738" s="32">
        <v>0</v>
      </c>
      <c r="N738" s="22">
        <f t="shared" si="11"/>
        <v>0</v>
      </c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8" t="s">
        <v>76</v>
      </c>
      <c r="B739" s="28" t="s">
        <v>174</v>
      </c>
      <c r="C739" s="29" t="s">
        <v>210</v>
      </c>
      <c r="D739" s="30">
        <v>0</v>
      </c>
      <c r="E739" s="31">
        <v>1</v>
      </c>
      <c r="F739" s="31">
        <v>1</v>
      </c>
      <c r="G739" s="31">
        <v>0</v>
      </c>
      <c r="H739" s="31">
        <v>0</v>
      </c>
      <c r="I739" s="31">
        <v>0</v>
      </c>
      <c r="J739" s="31">
        <v>0</v>
      </c>
      <c r="K739" s="32">
        <v>0</v>
      </c>
      <c r="L739" s="32">
        <v>0</v>
      </c>
      <c r="M739" s="32">
        <v>0</v>
      </c>
      <c r="N739" s="22">
        <f t="shared" si="11"/>
        <v>0</v>
      </c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8" t="s">
        <v>74</v>
      </c>
      <c r="B740" s="28" t="s">
        <v>174</v>
      </c>
      <c r="C740" s="29" t="s">
        <v>208</v>
      </c>
      <c r="D740" s="30">
        <v>0</v>
      </c>
      <c r="E740" s="31">
        <v>5500</v>
      </c>
      <c r="F740" s="31">
        <v>5500</v>
      </c>
      <c r="G740" s="31">
        <v>5158</v>
      </c>
      <c r="H740" s="31">
        <v>5158</v>
      </c>
      <c r="I740" s="31">
        <v>826</v>
      </c>
      <c r="J740" s="31">
        <v>826</v>
      </c>
      <c r="K740" s="32">
        <v>0</v>
      </c>
      <c r="L740" s="32">
        <v>4332</v>
      </c>
      <c r="M740" s="32">
        <v>0</v>
      </c>
      <c r="N740" s="22">
        <f t="shared" si="11"/>
        <v>0.15018181818181819</v>
      </c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8" t="s">
        <v>133</v>
      </c>
      <c r="B741" s="28" t="s">
        <v>175</v>
      </c>
      <c r="C741" s="29" t="s">
        <v>258</v>
      </c>
      <c r="D741" s="30">
        <v>0</v>
      </c>
      <c r="E741" s="31">
        <v>1284713.3</v>
      </c>
      <c r="F741" s="31">
        <v>1284713.3</v>
      </c>
      <c r="G741" s="31">
        <v>1284713.3</v>
      </c>
      <c r="H741" s="31">
        <v>23087.26</v>
      </c>
      <c r="I741" s="31">
        <v>23087.26</v>
      </c>
      <c r="J741" s="31">
        <v>23087.26</v>
      </c>
      <c r="K741" s="32">
        <v>1261626.04</v>
      </c>
      <c r="L741" s="32">
        <v>0</v>
      </c>
      <c r="M741" s="32">
        <v>0</v>
      </c>
      <c r="N741" s="22">
        <f t="shared" si="11"/>
        <v>1.7970748804421965E-2</v>
      </c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8" t="s">
        <v>117</v>
      </c>
      <c r="B742" s="28" t="s">
        <v>177</v>
      </c>
      <c r="C742" s="29" t="s">
        <v>187</v>
      </c>
      <c r="D742" s="30">
        <v>0</v>
      </c>
      <c r="E742" s="31">
        <v>80000</v>
      </c>
      <c r="F742" s="31">
        <v>80000</v>
      </c>
      <c r="G742" s="31">
        <v>0</v>
      </c>
      <c r="H742" s="31">
        <v>0</v>
      </c>
      <c r="I742" s="31">
        <v>0</v>
      </c>
      <c r="J742" s="31">
        <v>0</v>
      </c>
      <c r="K742" s="32">
        <v>0</v>
      </c>
      <c r="L742" s="32">
        <v>0</v>
      </c>
      <c r="M742" s="32">
        <v>0</v>
      </c>
      <c r="N742" s="22">
        <f t="shared" si="11"/>
        <v>0</v>
      </c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8" t="s">
        <v>47</v>
      </c>
      <c r="B743" s="28" t="s">
        <v>175</v>
      </c>
      <c r="C743" s="29" t="s">
        <v>182</v>
      </c>
      <c r="D743" s="30">
        <v>0</v>
      </c>
      <c r="E743" s="31">
        <v>6300</v>
      </c>
      <c r="F743" s="31">
        <v>6300</v>
      </c>
      <c r="G743" s="31">
        <v>6300</v>
      </c>
      <c r="H743" s="31">
        <v>0</v>
      </c>
      <c r="I743" s="31">
        <v>0</v>
      </c>
      <c r="J743" s="31">
        <v>0</v>
      </c>
      <c r="K743" s="32">
        <v>6300</v>
      </c>
      <c r="L743" s="32">
        <v>0</v>
      </c>
      <c r="M743" s="32">
        <v>0</v>
      </c>
      <c r="N743" s="22">
        <f t="shared" si="11"/>
        <v>0</v>
      </c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8" t="s">
        <v>71</v>
      </c>
      <c r="B744" s="28" t="s">
        <v>175</v>
      </c>
      <c r="C744" s="29" t="s">
        <v>205</v>
      </c>
      <c r="D744" s="30">
        <v>0</v>
      </c>
      <c r="E744" s="31">
        <v>6200</v>
      </c>
      <c r="F744" s="31">
        <v>6200</v>
      </c>
      <c r="G744" s="31">
        <v>0</v>
      </c>
      <c r="H744" s="31">
        <v>0</v>
      </c>
      <c r="I744" s="31">
        <v>0</v>
      </c>
      <c r="J744" s="31">
        <v>0</v>
      </c>
      <c r="K744" s="32">
        <v>0</v>
      </c>
      <c r="L744" s="32">
        <v>0</v>
      </c>
      <c r="M744" s="32">
        <v>0</v>
      </c>
      <c r="N744" s="22">
        <f t="shared" si="11"/>
        <v>0</v>
      </c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8" t="s">
        <v>87</v>
      </c>
      <c r="B745" s="28" t="s">
        <v>174</v>
      </c>
      <c r="C745" s="29" t="s">
        <v>221</v>
      </c>
      <c r="D745" s="30">
        <v>0</v>
      </c>
      <c r="E745" s="31">
        <v>150</v>
      </c>
      <c r="F745" s="31">
        <v>150</v>
      </c>
      <c r="G745" s="31">
        <v>0</v>
      </c>
      <c r="H745" s="31">
        <v>0</v>
      </c>
      <c r="I745" s="31">
        <v>0</v>
      </c>
      <c r="J745" s="31">
        <v>0</v>
      </c>
      <c r="K745" s="32">
        <v>0</v>
      </c>
      <c r="L745" s="32">
        <v>0</v>
      </c>
      <c r="M745" s="32">
        <v>0</v>
      </c>
      <c r="N745" s="22">
        <f t="shared" si="11"/>
        <v>0</v>
      </c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8" t="s">
        <v>73</v>
      </c>
      <c r="B746" s="28" t="s">
        <v>174</v>
      </c>
      <c r="C746" s="29" t="s">
        <v>207</v>
      </c>
      <c r="D746" s="30">
        <v>0</v>
      </c>
      <c r="E746" s="31">
        <v>170</v>
      </c>
      <c r="F746" s="31">
        <v>170</v>
      </c>
      <c r="G746" s="31">
        <v>168</v>
      </c>
      <c r="H746" s="31">
        <v>0</v>
      </c>
      <c r="I746" s="31">
        <v>0</v>
      </c>
      <c r="J746" s="31">
        <v>0</v>
      </c>
      <c r="K746" s="32">
        <v>168</v>
      </c>
      <c r="L746" s="32">
        <v>0</v>
      </c>
      <c r="M746" s="32">
        <v>0</v>
      </c>
      <c r="N746" s="22">
        <f t="shared" si="11"/>
        <v>0</v>
      </c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8" t="s">
        <v>87</v>
      </c>
      <c r="B747" s="28" t="s">
        <v>174</v>
      </c>
      <c r="C747" s="29" t="s">
        <v>221</v>
      </c>
      <c r="D747" s="30">
        <v>0</v>
      </c>
      <c r="E747" s="31">
        <v>12</v>
      </c>
      <c r="F747" s="31">
        <v>12</v>
      </c>
      <c r="G747" s="31">
        <v>10</v>
      </c>
      <c r="H747" s="31">
        <v>0</v>
      </c>
      <c r="I747" s="31">
        <v>0</v>
      </c>
      <c r="J747" s="31">
        <v>0</v>
      </c>
      <c r="K747" s="32">
        <v>10</v>
      </c>
      <c r="L747" s="32">
        <v>0</v>
      </c>
      <c r="M747" s="32">
        <v>0</v>
      </c>
      <c r="N747" s="22">
        <f t="shared" si="11"/>
        <v>0</v>
      </c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8" t="s">
        <v>56</v>
      </c>
      <c r="B748" s="28" t="s">
        <v>174</v>
      </c>
      <c r="C748" s="29" t="s">
        <v>191</v>
      </c>
      <c r="D748" s="30">
        <v>0</v>
      </c>
      <c r="E748" s="31">
        <v>6300</v>
      </c>
      <c r="F748" s="31">
        <v>6300</v>
      </c>
      <c r="G748" s="31">
        <v>0</v>
      </c>
      <c r="H748" s="31">
        <v>0</v>
      </c>
      <c r="I748" s="31">
        <v>0</v>
      </c>
      <c r="J748" s="31">
        <v>0</v>
      </c>
      <c r="K748" s="32">
        <v>0</v>
      </c>
      <c r="L748" s="32">
        <v>0</v>
      </c>
      <c r="M748" s="32">
        <v>0</v>
      </c>
      <c r="N748" s="22">
        <f t="shared" si="11"/>
        <v>0</v>
      </c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8" t="s">
        <v>79</v>
      </c>
      <c r="B749" s="28" t="s">
        <v>174</v>
      </c>
      <c r="C749" s="29" t="s">
        <v>213</v>
      </c>
      <c r="D749" s="30">
        <v>0</v>
      </c>
      <c r="E749" s="31">
        <v>6300</v>
      </c>
      <c r="F749" s="31">
        <v>6300</v>
      </c>
      <c r="G749" s="31">
        <v>0</v>
      </c>
      <c r="H749" s="31">
        <v>0</v>
      </c>
      <c r="I749" s="31">
        <v>0</v>
      </c>
      <c r="J749" s="31">
        <v>0</v>
      </c>
      <c r="K749" s="32">
        <v>0</v>
      </c>
      <c r="L749" s="32">
        <v>0</v>
      </c>
      <c r="M749" s="32">
        <v>0</v>
      </c>
      <c r="N749" s="22">
        <f t="shared" si="11"/>
        <v>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8" t="s">
        <v>54</v>
      </c>
      <c r="B750" s="28" t="s">
        <v>174</v>
      </c>
      <c r="C750" s="29" t="s">
        <v>189</v>
      </c>
      <c r="D750" s="30">
        <v>0</v>
      </c>
      <c r="E750" s="31">
        <v>9000</v>
      </c>
      <c r="F750" s="31">
        <v>9000</v>
      </c>
      <c r="G750" s="31">
        <v>9000</v>
      </c>
      <c r="H750" s="31">
        <v>0</v>
      </c>
      <c r="I750" s="31">
        <v>0</v>
      </c>
      <c r="J750" s="31">
        <v>0</v>
      </c>
      <c r="K750" s="32">
        <v>9000</v>
      </c>
      <c r="L750" s="32">
        <v>0</v>
      </c>
      <c r="M750" s="32">
        <v>0</v>
      </c>
      <c r="N750" s="22">
        <f t="shared" si="11"/>
        <v>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8" t="s">
        <v>58</v>
      </c>
      <c r="B751" s="28" t="s">
        <v>174</v>
      </c>
      <c r="C751" s="29" t="s">
        <v>193</v>
      </c>
      <c r="D751" s="30">
        <v>0</v>
      </c>
      <c r="E751" s="31">
        <v>250</v>
      </c>
      <c r="F751" s="31">
        <v>250</v>
      </c>
      <c r="G751" s="31">
        <v>108.73</v>
      </c>
      <c r="H751" s="31">
        <v>0</v>
      </c>
      <c r="I751" s="31">
        <v>0</v>
      </c>
      <c r="J751" s="31">
        <v>0</v>
      </c>
      <c r="K751" s="32">
        <v>108.73</v>
      </c>
      <c r="L751" s="32">
        <v>0</v>
      </c>
      <c r="M751" s="32">
        <v>0</v>
      </c>
      <c r="N751" s="22">
        <f t="shared" si="11"/>
        <v>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8" t="s">
        <v>65</v>
      </c>
      <c r="B752" s="28" t="s">
        <v>174</v>
      </c>
      <c r="C752" s="29" t="s">
        <v>199</v>
      </c>
      <c r="D752" s="30">
        <v>0</v>
      </c>
      <c r="E752" s="31">
        <v>200</v>
      </c>
      <c r="F752" s="31">
        <v>200</v>
      </c>
      <c r="G752" s="31">
        <v>0</v>
      </c>
      <c r="H752" s="31">
        <v>0</v>
      </c>
      <c r="I752" s="31">
        <v>0</v>
      </c>
      <c r="J752" s="31">
        <v>0</v>
      </c>
      <c r="K752" s="32">
        <v>0</v>
      </c>
      <c r="L752" s="32">
        <v>0</v>
      </c>
      <c r="M752" s="32">
        <v>0</v>
      </c>
      <c r="N752" s="22">
        <f t="shared" si="11"/>
        <v>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8" t="s">
        <v>92</v>
      </c>
      <c r="B753" s="28" t="s">
        <v>175</v>
      </c>
      <c r="C753" s="29" t="s">
        <v>195</v>
      </c>
      <c r="D753" s="30">
        <v>0</v>
      </c>
      <c r="E753" s="31">
        <v>107141</v>
      </c>
      <c r="F753" s="31">
        <v>107141</v>
      </c>
      <c r="G753" s="31">
        <v>80354.460000000006</v>
      </c>
      <c r="H753" s="31">
        <v>0</v>
      </c>
      <c r="I753" s="31">
        <v>0</v>
      </c>
      <c r="J753" s="31">
        <v>0</v>
      </c>
      <c r="K753" s="32">
        <v>80354.460000000006</v>
      </c>
      <c r="L753" s="32">
        <v>0</v>
      </c>
      <c r="M753" s="32">
        <v>0</v>
      </c>
      <c r="N753" s="22">
        <f t="shared" si="11"/>
        <v>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8" t="s">
        <v>159</v>
      </c>
      <c r="B754" s="28" t="s">
        <v>177</v>
      </c>
      <c r="C754" s="29" t="s">
        <v>275</v>
      </c>
      <c r="D754" s="30">
        <v>0</v>
      </c>
      <c r="E754" s="31">
        <v>1</v>
      </c>
      <c r="F754" s="31">
        <v>1</v>
      </c>
      <c r="G754" s="31">
        <v>0</v>
      </c>
      <c r="H754" s="31">
        <v>0</v>
      </c>
      <c r="I754" s="31">
        <v>0</v>
      </c>
      <c r="J754" s="31">
        <v>0</v>
      </c>
      <c r="K754" s="32">
        <v>0</v>
      </c>
      <c r="L754" s="32">
        <v>0</v>
      </c>
      <c r="M754" s="32">
        <v>0</v>
      </c>
      <c r="N754" s="22">
        <f t="shared" si="11"/>
        <v>0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8" t="s">
        <v>124</v>
      </c>
      <c r="B755" s="28" t="s">
        <v>177</v>
      </c>
      <c r="C755" s="29" t="s">
        <v>190</v>
      </c>
      <c r="D755" s="30">
        <v>0</v>
      </c>
      <c r="E755" s="31">
        <v>6300.57</v>
      </c>
      <c r="F755" s="31">
        <v>6300.57</v>
      </c>
      <c r="G755" s="31">
        <v>0</v>
      </c>
      <c r="H755" s="31">
        <v>0</v>
      </c>
      <c r="I755" s="31">
        <v>0</v>
      </c>
      <c r="J755" s="31">
        <v>0</v>
      </c>
      <c r="K755" s="32">
        <v>0</v>
      </c>
      <c r="L755" s="32">
        <v>0</v>
      </c>
      <c r="M755" s="32">
        <v>0</v>
      </c>
      <c r="N755" s="22">
        <f t="shared" si="11"/>
        <v>0</v>
      </c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8" t="s">
        <v>125</v>
      </c>
      <c r="B756" s="28" t="s">
        <v>177</v>
      </c>
      <c r="C756" s="29" t="s">
        <v>186</v>
      </c>
      <c r="D756" s="30">
        <v>0</v>
      </c>
      <c r="E756" s="31">
        <v>6300.57</v>
      </c>
      <c r="F756" s="31">
        <v>6300.57</v>
      </c>
      <c r="G756" s="31">
        <v>0</v>
      </c>
      <c r="H756" s="31">
        <v>0</v>
      </c>
      <c r="I756" s="31">
        <v>0</v>
      </c>
      <c r="J756" s="31">
        <v>0</v>
      </c>
      <c r="K756" s="32">
        <v>0</v>
      </c>
      <c r="L756" s="32">
        <v>0</v>
      </c>
      <c r="M756" s="32">
        <v>0</v>
      </c>
      <c r="N756" s="22">
        <f t="shared" si="11"/>
        <v>0</v>
      </c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8" t="s">
        <v>123</v>
      </c>
      <c r="B757" s="28" t="s">
        <v>177</v>
      </c>
      <c r="C757" s="29" t="s">
        <v>251</v>
      </c>
      <c r="D757" s="30">
        <v>0</v>
      </c>
      <c r="E757" s="31">
        <v>350352.19</v>
      </c>
      <c r="F757" s="31">
        <v>350352.19</v>
      </c>
      <c r="G757" s="31">
        <v>350352.19</v>
      </c>
      <c r="H757" s="31">
        <v>350352.19</v>
      </c>
      <c r="I757" s="31">
        <v>0</v>
      </c>
      <c r="J757" s="31">
        <v>0</v>
      </c>
      <c r="K757" s="32">
        <v>0</v>
      </c>
      <c r="L757" s="32">
        <v>350352.19</v>
      </c>
      <c r="M757" s="32">
        <v>0</v>
      </c>
      <c r="N757" s="22">
        <f t="shared" si="11"/>
        <v>0</v>
      </c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8" t="s">
        <v>148</v>
      </c>
      <c r="B758" s="28" t="s">
        <v>177</v>
      </c>
      <c r="C758" s="29" t="s">
        <v>268</v>
      </c>
      <c r="D758" s="30">
        <v>0</v>
      </c>
      <c r="E758" s="31">
        <v>9800</v>
      </c>
      <c r="F758" s="31">
        <v>9800</v>
      </c>
      <c r="G758" s="31">
        <v>0</v>
      </c>
      <c r="H758" s="31">
        <v>0</v>
      </c>
      <c r="I758" s="31">
        <v>0</v>
      </c>
      <c r="J758" s="31">
        <v>0</v>
      </c>
      <c r="K758" s="32">
        <v>0</v>
      </c>
      <c r="L758" s="32">
        <v>0</v>
      </c>
      <c r="M758" s="32">
        <v>0</v>
      </c>
      <c r="N758" s="22">
        <f t="shared" si="11"/>
        <v>0</v>
      </c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8" t="s">
        <v>173</v>
      </c>
      <c r="B759" s="28" t="s">
        <v>177</v>
      </c>
      <c r="C759" s="29" t="s">
        <v>221</v>
      </c>
      <c r="D759" s="30">
        <v>0</v>
      </c>
      <c r="E759" s="31">
        <v>1340</v>
      </c>
      <c r="F759" s="31">
        <v>1340</v>
      </c>
      <c r="G759" s="31">
        <v>0</v>
      </c>
      <c r="H759" s="31">
        <v>0</v>
      </c>
      <c r="I759" s="31">
        <v>0</v>
      </c>
      <c r="J759" s="31">
        <v>0</v>
      </c>
      <c r="K759" s="32">
        <v>0</v>
      </c>
      <c r="L759" s="32">
        <v>0</v>
      </c>
      <c r="M759" s="32">
        <v>0</v>
      </c>
      <c r="N759" s="22">
        <f t="shared" si="11"/>
        <v>0</v>
      </c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8" t="s">
        <v>117</v>
      </c>
      <c r="B760" s="28" t="s">
        <v>177</v>
      </c>
      <c r="C760" s="29" t="s">
        <v>187</v>
      </c>
      <c r="D760" s="30">
        <v>0</v>
      </c>
      <c r="E760" s="31">
        <v>4000</v>
      </c>
      <c r="F760" s="31">
        <v>4000</v>
      </c>
      <c r="G760" s="31">
        <v>0</v>
      </c>
      <c r="H760" s="31">
        <v>0</v>
      </c>
      <c r="I760" s="31">
        <v>0</v>
      </c>
      <c r="J760" s="31">
        <v>0</v>
      </c>
      <c r="K760" s="32">
        <v>0</v>
      </c>
      <c r="L760" s="32">
        <v>0</v>
      </c>
      <c r="M760" s="32">
        <v>0</v>
      </c>
      <c r="N760" s="22">
        <f t="shared" si="11"/>
        <v>0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8" t="s">
        <v>117</v>
      </c>
      <c r="B761" s="28" t="s">
        <v>177</v>
      </c>
      <c r="C761" s="29" t="s">
        <v>187</v>
      </c>
      <c r="D761" s="30">
        <v>0</v>
      </c>
      <c r="E761" s="31">
        <v>2900</v>
      </c>
      <c r="F761" s="31">
        <v>2900</v>
      </c>
      <c r="G761" s="31">
        <v>0</v>
      </c>
      <c r="H761" s="31">
        <v>0</v>
      </c>
      <c r="I761" s="31">
        <v>0</v>
      </c>
      <c r="J761" s="31">
        <v>0</v>
      </c>
      <c r="K761" s="32">
        <v>0</v>
      </c>
      <c r="L761" s="32">
        <v>0</v>
      </c>
      <c r="M761" s="32">
        <v>0</v>
      </c>
      <c r="N761" s="22">
        <f t="shared" si="11"/>
        <v>0</v>
      </c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8" t="s">
        <v>155</v>
      </c>
      <c r="B762" s="28" t="s">
        <v>177</v>
      </c>
      <c r="C762" s="29" t="s">
        <v>271</v>
      </c>
      <c r="D762" s="30">
        <v>0</v>
      </c>
      <c r="E762" s="31">
        <v>3629</v>
      </c>
      <c r="F762" s="31">
        <v>3629</v>
      </c>
      <c r="G762" s="31">
        <v>0</v>
      </c>
      <c r="H762" s="31">
        <v>0</v>
      </c>
      <c r="I762" s="31">
        <v>0</v>
      </c>
      <c r="J762" s="31">
        <v>0</v>
      </c>
      <c r="K762" s="32">
        <v>0</v>
      </c>
      <c r="L762" s="32">
        <v>0</v>
      </c>
      <c r="M762" s="32">
        <v>0</v>
      </c>
      <c r="N762" s="22">
        <f t="shared" si="11"/>
        <v>0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8" t="s">
        <v>115</v>
      </c>
      <c r="B763" s="28" t="s">
        <v>177</v>
      </c>
      <c r="C763" s="29" t="s">
        <v>207</v>
      </c>
      <c r="D763" s="30">
        <v>0</v>
      </c>
      <c r="E763" s="31">
        <v>1</v>
      </c>
      <c r="F763" s="31">
        <v>1</v>
      </c>
      <c r="G763" s="31">
        <v>0</v>
      </c>
      <c r="H763" s="31">
        <v>0</v>
      </c>
      <c r="I763" s="31">
        <v>0</v>
      </c>
      <c r="J763" s="31">
        <v>0</v>
      </c>
      <c r="K763" s="32">
        <v>0</v>
      </c>
      <c r="L763" s="32">
        <v>0</v>
      </c>
      <c r="M763" s="32">
        <v>0</v>
      </c>
      <c r="N763" s="22">
        <f t="shared" si="11"/>
        <v>0</v>
      </c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8" t="s">
        <v>160</v>
      </c>
      <c r="B764" s="28" t="s">
        <v>174</v>
      </c>
      <c r="C764" s="29" t="s">
        <v>275</v>
      </c>
      <c r="D764" s="30">
        <v>0</v>
      </c>
      <c r="E764" s="31">
        <v>3000</v>
      </c>
      <c r="F764" s="31">
        <v>3000</v>
      </c>
      <c r="G764" s="31">
        <v>2800</v>
      </c>
      <c r="H764" s="31">
        <v>0</v>
      </c>
      <c r="I764" s="31">
        <v>0</v>
      </c>
      <c r="J764" s="31">
        <v>0</v>
      </c>
      <c r="K764" s="32">
        <v>2800</v>
      </c>
      <c r="L764" s="32">
        <v>0</v>
      </c>
      <c r="M764" s="32">
        <v>0</v>
      </c>
      <c r="N764" s="22">
        <f t="shared" si="11"/>
        <v>0</v>
      </c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8" t="s">
        <v>78</v>
      </c>
      <c r="B765" s="28" t="s">
        <v>174</v>
      </c>
      <c r="C765" s="29" t="s">
        <v>212</v>
      </c>
      <c r="D765" s="30">
        <v>0</v>
      </c>
      <c r="E765" s="31">
        <v>4500</v>
      </c>
      <c r="F765" s="31">
        <v>4500</v>
      </c>
      <c r="G765" s="31">
        <v>4500</v>
      </c>
      <c r="H765" s="31">
        <v>0</v>
      </c>
      <c r="I765" s="31">
        <v>0</v>
      </c>
      <c r="J765" s="31">
        <v>0</v>
      </c>
      <c r="K765" s="32">
        <v>4500</v>
      </c>
      <c r="L765" s="32">
        <v>0</v>
      </c>
      <c r="M765" s="32">
        <v>0</v>
      </c>
      <c r="N765" s="22">
        <f t="shared" si="11"/>
        <v>0</v>
      </c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5"/>
      <c r="B766" s="1"/>
      <c r="C766" s="1"/>
      <c r="D766" s="1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5"/>
      <c r="B767" s="1"/>
      <c r="C767" s="1"/>
      <c r="D767" s="1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5"/>
      <c r="B768" s="1"/>
      <c r="C768" s="1"/>
      <c r="D768" s="1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5"/>
      <c r="B769" s="1"/>
      <c r="C769" s="1"/>
      <c r="D769" s="1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5"/>
      <c r="B770" s="1"/>
      <c r="C770" s="1"/>
      <c r="D770" s="1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5"/>
      <c r="B771" s="1"/>
      <c r="C771" s="1"/>
      <c r="D771" s="1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5"/>
      <c r="B772" s="1"/>
      <c r="C772" s="1"/>
      <c r="D772" s="1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5"/>
      <c r="B773" s="1"/>
      <c r="C773" s="1"/>
      <c r="D773" s="1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5"/>
      <c r="B774" s="1"/>
      <c r="C774" s="1"/>
      <c r="D774" s="1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5"/>
      <c r="B775" s="1"/>
      <c r="C775" s="1"/>
      <c r="D775" s="1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5"/>
      <c r="B776" s="1"/>
      <c r="C776" s="1"/>
      <c r="D776" s="1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5"/>
      <c r="B777" s="1"/>
      <c r="C777" s="1"/>
      <c r="D777" s="1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5"/>
      <c r="B778" s="1"/>
      <c r="C778" s="1"/>
      <c r="D778" s="1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5"/>
      <c r="B779" s="1"/>
      <c r="C779" s="1"/>
      <c r="D779" s="1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5"/>
      <c r="B780" s="1"/>
      <c r="C780" s="1"/>
      <c r="D780" s="1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5"/>
      <c r="B781" s="1"/>
      <c r="C781" s="1"/>
      <c r="D781" s="1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5"/>
      <c r="B782" s="1"/>
      <c r="C782" s="1"/>
      <c r="D782" s="1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5"/>
      <c r="B783" s="1"/>
      <c r="C783" s="1"/>
      <c r="D783" s="1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5"/>
      <c r="B784" s="1"/>
      <c r="C784" s="1"/>
      <c r="D784" s="1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5"/>
      <c r="B785" s="1"/>
      <c r="C785" s="1"/>
      <c r="D785" s="1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5"/>
      <c r="B786" s="1"/>
      <c r="C786" s="1"/>
      <c r="D786" s="1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5"/>
      <c r="B787" s="1"/>
      <c r="C787" s="1"/>
      <c r="D787" s="1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5"/>
      <c r="B788" s="1"/>
      <c r="C788" s="1"/>
      <c r="D788" s="1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5"/>
      <c r="B789" s="1"/>
      <c r="C789" s="1"/>
      <c r="D789" s="1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5"/>
      <c r="B790" s="1"/>
      <c r="C790" s="1"/>
      <c r="D790" s="1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5"/>
      <c r="B791" s="1"/>
      <c r="C791" s="1"/>
      <c r="D791" s="1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5"/>
      <c r="B792" s="1"/>
      <c r="C792" s="1"/>
      <c r="D792" s="1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5"/>
      <c r="B793" s="1"/>
      <c r="C793" s="1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5"/>
      <c r="B794" s="1"/>
      <c r="C794" s="1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5"/>
      <c r="B795" s="1"/>
      <c r="C795" s="1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5"/>
      <c r="B796" s="1"/>
      <c r="C796" s="1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5"/>
      <c r="B797" s="1"/>
      <c r="C797" s="1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5"/>
      <c r="B798" s="1"/>
      <c r="C798" s="1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5"/>
      <c r="B799" s="1"/>
      <c r="C799" s="1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5"/>
      <c r="B800" s="1"/>
      <c r="C800" s="1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5"/>
      <c r="B801" s="1"/>
      <c r="C801" s="1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5"/>
      <c r="B802" s="1"/>
      <c r="C802" s="1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5"/>
      <c r="B803" s="1"/>
      <c r="C803" s="1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5"/>
      <c r="B804" s="1"/>
      <c r="C804" s="1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5"/>
      <c r="B805" s="1"/>
      <c r="C805" s="1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5"/>
      <c r="B806" s="1"/>
      <c r="C806" s="1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5"/>
      <c r="B807" s="1"/>
      <c r="C807" s="1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5"/>
      <c r="B808" s="1"/>
      <c r="C808" s="1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5"/>
      <c r="B809" s="1"/>
      <c r="C809" s="1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5"/>
      <c r="B810" s="1"/>
      <c r="C810" s="1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5"/>
      <c r="B811" s="1"/>
      <c r="C811" s="1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5"/>
      <c r="B812" s="1"/>
      <c r="C812" s="1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5"/>
      <c r="B813" s="1"/>
      <c r="C813" s="1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5"/>
      <c r="B814" s="1"/>
      <c r="C814" s="1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5"/>
      <c r="B815" s="1"/>
      <c r="C815" s="1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5"/>
      <c r="B816" s="1"/>
      <c r="C816" s="1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5"/>
      <c r="B817" s="1"/>
      <c r="C817" s="1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5"/>
      <c r="B818" s="1"/>
      <c r="C818" s="1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5"/>
      <c r="B819" s="1"/>
      <c r="C819" s="1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5"/>
      <c r="B820" s="1"/>
      <c r="C820" s="1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5"/>
      <c r="B821" s="1"/>
      <c r="C821" s="1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5"/>
      <c r="B822" s="1"/>
      <c r="C822" s="1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5"/>
      <c r="B823" s="1"/>
      <c r="C823" s="1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5"/>
      <c r="B824" s="1"/>
      <c r="C824" s="1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5"/>
      <c r="B825" s="1"/>
      <c r="C825" s="1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5"/>
      <c r="B826" s="1"/>
      <c r="C826" s="1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5"/>
      <c r="B827" s="1"/>
      <c r="C827" s="1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5"/>
      <c r="B828" s="1"/>
      <c r="C828" s="1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5"/>
      <c r="B829" s="1"/>
      <c r="C829" s="1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5"/>
      <c r="B830" s="1"/>
      <c r="C830" s="1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5"/>
      <c r="B831" s="1"/>
      <c r="C831" s="1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5"/>
      <c r="B832" s="1"/>
      <c r="C832" s="1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5"/>
      <c r="B833" s="1"/>
      <c r="C833" s="1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5"/>
      <c r="B834" s="1"/>
      <c r="C834" s="1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5"/>
      <c r="B835" s="1"/>
      <c r="C835" s="1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5"/>
      <c r="B836" s="1"/>
      <c r="C836" s="1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5"/>
      <c r="B837" s="1"/>
      <c r="C837" s="1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5"/>
      <c r="B838" s="1"/>
      <c r="C838" s="1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5"/>
      <c r="B839" s="1"/>
      <c r="C839" s="1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5"/>
      <c r="B840" s="1"/>
      <c r="C840" s="1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5"/>
      <c r="B841" s="1"/>
      <c r="C841" s="1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5"/>
      <c r="B842" s="1"/>
      <c r="C842" s="1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5"/>
      <c r="B843" s="1"/>
      <c r="C843" s="1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5"/>
      <c r="B844" s="1"/>
      <c r="C844" s="1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5"/>
      <c r="B845" s="1"/>
      <c r="C845" s="1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5"/>
      <c r="B846" s="1"/>
      <c r="C846" s="1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5"/>
      <c r="B847" s="1"/>
      <c r="C847" s="1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5"/>
      <c r="B848" s="1"/>
      <c r="C848" s="1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5"/>
      <c r="B849" s="1"/>
      <c r="C849" s="1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5"/>
      <c r="B850" s="1"/>
      <c r="C850" s="1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5"/>
      <c r="B851" s="1"/>
      <c r="C851" s="1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5"/>
      <c r="B852" s="1"/>
      <c r="C852" s="1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5"/>
      <c r="B853" s="1"/>
      <c r="C853" s="1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5"/>
      <c r="B854" s="1"/>
      <c r="C854" s="1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5"/>
      <c r="B855" s="1"/>
      <c r="C855" s="1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5"/>
      <c r="B856" s="1"/>
      <c r="C856" s="1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5"/>
      <c r="B857" s="1"/>
      <c r="C857" s="1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5"/>
      <c r="B858" s="1"/>
      <c r="C858" s="1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5"/>
      <c r="B859" s="1"/>
      <c r="C859" s="1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5"/>
      <c r="B860" s="1"/>
      <c r="C860" s="1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5"/>
      <c r="B861" s="1"/>
      <c r="C861" s="1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5"/>
      <c r="B862" s="1"/>
      <c r="C862" s="1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5"/>
      <c r="B863" s="1"/>
      <c r="C863" s="1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5"/>
      <c r="B864" s="1"/>
      <c r="C864" s="1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5"/>
      <c r="B865" s="1"/>
      <c r="C865" s="1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5"/>
      <c r="B866" s="1"/>
      <c r="C866" s="1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5"/>
      <c r="B867" s="1"/>
      <c r="C867" s="1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5"/>
      <c r="B868" s="1"/>
      <c r="C868" s="1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5"/>
      <c r="B869" s="1"/>
      <c r="C869" s="1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5"/>
      <c r="B870" s="1"/>
      <c r="C870" s="1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5"/>
      <c r="B871" s="1"/>
      <c r="C871" s="1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5"/>
      <c r="B872" s="1"/>
      <c r="C872" s="1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5"/>
      <c r="B873" s="1"/>
      <c r="C873" s="1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5"/>
      <c r="B874" s="1"/>
      <c r="C874" s="1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5"/>
      <c r="B875" s="1"/>
      <c r="C875" s="1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5"/>
      <c r="B876" s="1"/>
      <c r="C876" s="1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5"/>
      <c r="B877" s="1"/>
      <c r="C877" s="1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5"/>
      <c r="B878" s="1"/>
      <c r="C878" s="1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5"/>
      <c r="B879" s="1"/>
      <c r="C879" s="1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5"/>
      <c r="B880" s="1"/>
      <c r="C880" s="1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5"/>
      <c r="B881" s="1"/>
      <c r="C881" s="1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5"/>
      <c r="B882" s="1"/>
      <c r="C882" s="1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5"/>
      <c r="B883" s="1"/>
      <c r="C883" s="1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5"/>
      <c r="B884" s="1"/>
      <c r="C884" s="1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5"/>
      <c r="B885" s="1"/>
      <c r="C885" s="1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5"/>
      <c r="B886" s="1"/>
      <c r="C886" s="1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5"/>
      <c r="B887" s="1"/>
      <c r="C887" s="1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5"/>
      <c r="B888" s="1"/>
      <c r="C888" s="1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5"/>
      <c r="B889" s="1"/>
      <c r="C889" s="1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5"/>
      <c r="B890" s="1"/>
      <c r="C890" s="1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5"/>
      <c r="B891" s="1"/>
      <c r="C891" s="1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5"/>
      <c r="B892" s="1"/>
      <c r="C892" s="1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5"/>
      <c r="B893" s="1"/>
      <c r="C893" s="1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5"/>
      <c r="B894" s="1"/>
      <c r="C894" s="1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5"/>
      <c r="B895" s="1"/>
      <c r="C895" s="1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5"/>
      <c r="B896" s="1"/>
      <c r="C896" s="1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5"/>
      <c r="B897" s="1"/>
      <c r="C897" s="1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5"/>
      <c r="B898" s="1"/>
      <c r="C898" s="1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5"/>
      <c r="B899" s="1"/>
      <c r="C899" s="1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5"/>
      <c r="B900" s="1"/>
      <c r="C900" s="1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5"/>
      <c r="B901" s="1"/>
      <c r="C901" s="1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5"/>
      <c r="B902" s="1"/>
      <c r="C902" s="1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5"/>
      <c r="B903" s="1"/>
      <c r="C903" s="1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5"/>
      <c r="B904" s="1"/>
      <c r="C904" s="1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5"/>
      <c r="B905" s="1"/>
      <c r="C905" s="1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5"/>
      <c r="B906" s="1"/>
      <c r="C906" s="1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5"/>
      <c r="B907" s="1"/>
      <c r="C907" s="1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5"/>
      <c r="B908" s="1"/>
      <c r="C908" s="1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5"/>
      <c r="B909" s="1"/>
      <c r="C909" s="1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5"/>
      <c r="B910" s="1"/>
      <c r="C910" s="1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5"/>
      <c r="B911" s="1"/>
      <c r="C911" s="1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5"/>
      <c r="B912" s="1"/>
      <c r="C912" s="1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5"/>
      <c r="B913" s="1"/>
      <c r="C913" s="1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5"/>
      <c r="B914" s="1"/>
      <c r="C914" s="1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5"/>
      <c r="B915" s="1"/>
      <c r="C915" s="1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5"/>
      <c r="B916" s="1"/>
      <c r="C916" s="1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5"/>
      <c r="B917" s="1"/>
      <c r="C917" s="1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5"/>
      <c r="B918" s="1"/>
      <c r="C918" s="1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5"/>
      <c r="B919" s="1"/>
      <c r="C919" s="1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5"/>
      <c r="B920" s="1"/>
      <c r="C920" s="1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5"/>
      <c r="B921" s="1"/>
      <c r="C921" s="1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5"/>
      <c r="B922" s="1"/>
      <c r="C922" s="1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5"/>
      <c r="B923" s="1"/>
      <c r="C923" s="1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5"/>
      <c r="B924" s="1"/>
      <c r="C924" s="1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5"/>
      <c r="B925" s="1"/>
      <c r="C925" s="1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5"/>
      <c r="B926" s="1"/>
      <c r="C926" s="1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5"/>
      <c r="B927" s="1"/>
      <c r="C927" s="1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5"/>
      <c r="B928" s="1"/>
      <c r="C928" s="1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5"/>
      <c r="B929" s="1"/>
      <c r="C929" s="1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5"/>
      <c r="B930" s="1"/>
      <c r="C930" s="1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5"/>
      <c r="B931" s="1"/>
      <c r="C931" s="1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5"/>
      <c r="B932" s="1"/>
      <c r="C932" s="1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5"/>
      <c r="B933" s="1"/>
      <c r="C933" s="1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5"/>
      <c r="B934" s="1"/>
      <c r="C934" s="1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5"/>
      <c r="B935" s="1"/>
      <c r="C935" s="1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5"/>
      <c r="B936" s="1"/>
      <c r="C936" s="1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5"/>
      <c r="B937" s="1"/>
      <c r="C937" s="1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5"/>
      <c r="B938" s="1"/>
      <c r="C938" s="1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5"/>
      <c r="B939" s="1"/>
      <c r="C939" s="1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5"/>
      <c r="B940" s="1"/>
      <c r="C940" s="1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5"/>
      <c r="B941" s="1"/>
      <c r="C941" s="1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5"/>
      <c r="B942" s="1"/>
      <c r="C942" s="1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5"/>
      <c r="B943" s="1"/>
      <c r="C943" s="1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5"/>
      <c r="B944" s="1"/>
      <c r="C944" s="1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5"/>
      <c r="B945" s="1"/>
      <c r="C945" s="1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5"/>
      <c r="B946" s="1"/>
      <c r="C946" s="1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5"/>
      <c r="B947" s="1"/>
      <c r="C947" s="1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5"/>
      <c r="B948" s="1"/>
      <c r="C948" s="1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5"/>
      <c r="B949" s="1"/>
      <c r="C949" s="1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5"/>
      <c r="B950" s="1"/>
      <c r="C950" s="1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5"/>
      <c r="B951" s="1"/>
      <c r="C951" s="1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5"/>
      <c r="B952" s="1"/>
      <c r="C952" s="1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5"/>
      <c r="B953" s="1"/>
      <c r="C953" s="1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5"/>
      <c r="B954" s="1"/>
      <c r="C954" s="1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5"/>
      <c r="B955" s="1"/>
      <c r="C955" s="1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5"/>
      <c r="B956" s="1"/>
      <c r="C956" s="1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5"/>
      <c r="B957" s="1"/>
      <c r="C957" s="1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5"/>
      <c r="B958" s="1"/>
      <c r="C958" s="1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5"/>
      <c r="B959" s="1"/>
      <c r="C959" s="1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5"/>
      <c r="B960" s="1"/>
      <c r="C960" s="1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5"/>
      <c r="B961" s="1"/>
      <c r="C961" s="1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5"/>
      <c r="B962" s="1"/>
      <c r="C962" s="1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5"/>
      <c r="B963" s="1"/>
      <c r="C963" s="1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5"/>
      <c r="B964" s="1"/>
      <c r="C964" s="1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5"/>
      <c r="B965" s="1"/>
      <c r="C965" s="1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5"/>
      <c r="B966" s="1"/>
      <c r="C966" s="1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5"/>
      <c r="B967" s="1"/>
      <c r="C967" s="1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5"/>
      <c r="B968" s="1"/>
      <c r="C968" s="1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5"/>
      <c r="B969" s="1"/>
      <c r="C969" s="1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5"/>
      <c r="B970" s="1"/>
      <c r="C970" s="1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5"/>
      <c r="B971" s="1"/>
      <c r="C971" s="1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5"/>
      <c r="B972" s="1"/>
      <c r="C972" s="1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5"/>
      <c r="B973" s="1"/>
      <c r="C973" s="1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7" t="s">
        <v>16</v>
      </c>
      <c r="B1" s="33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7" t="s">
        <v>19</v>
      </c>
      <c r="B3" s="6" t="s">
        <v>287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7" t="s">
        <v>20</v>
      </c>
      <c r="B4" s="6" t="s">
        <v>290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7" t="s">
        <v>21</v>
      </c>
      <c r="B5" s="34" t="s">
        <v>288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7" t="s">
        <v>22</v>
      </c>
      <c r="B6" s="6" t="s">
        <v>289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9" t="s">
        <v>23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11" t="s">
        <v>25</v>
      </c>
      <c r="B1" s="10" t="s">
        <v>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11" t="s">
        <v>2</v>
      </c>
      <c r="B2" s="10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2" t="s">
        <v>27</v>
      </c>
      <c r="B3" s="12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3" t="s">
        <v>0</v>
      </c>
      <c r="B4" s="14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3" t="s">
        <v>1</v>
      </c>
      <c r="B5" s="14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3" t="s">
        <v>2</v>
      </c>
      <c r="B6" s="14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3" t="s">
        <v>3</v>
      </c>
      <c r="B7" s="14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3" t="s">
        <v>4</v>
      </c>
      <c r="B8" s="14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3" t="s">
        <v>5</v>
      </c>
      <c r="B9" s="14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3" t="s">
        <v>6</v>
      </c>
      <c r="B10" s="14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3" t="s">
        <v>7</v>
      </c>
      <c r="B11" s="14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3" t="s">
        <v>8</v>
      </c>
      <c r="B12" s="14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3" t="s">
        <v>9</v>
      </c>
      <c r="B13" s="14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3" t="s">
        <v>10</v>
      </c>
      <c r="B14" s="14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3" t="s">
        <v>11</v>
      </c>
      <c r="B15" s="1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3" t="s">
        <v>12</v>
      </c>
      <c r="B16" s="14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3" t="s">
        <v>13</v>
      </c>
      <c r="B17" s="14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dcterms:created xsi:type="dcterms:W3CDTF">2011-04-20T17:22:00Z</dcterms:created>
  <dcterms:modified xsi:type="dcterms:W3CDTF">2023-12-12T19:47:08Z</dcterms:modified>
</cp:coreProperties>
</file>