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1. Noviembre\Art.19\"/>
    </mc:Choice>
  </mc:AlternateContent>
  <bookViews>
    <workbookView xWindow="0" yWindow="0" windowWidth="12570" windowHeight="6270" activeTab="2"/>
  </bookViews>
  <sheets>
    <sheet name="1.Conjunto de datos (remuneraci" sheetId="1" r:id="rId1"/>
    <sheet name="1.Metadatos (remuneración)" sheetId="2" r:id="rId2"/>
    <sheet name="1.Diccionario (remuneración)" sheetId="3" r:id="rId3"/>
  </sheets>
  <definedNames>
    <definedName name="_xlnm._FilterDatabase" localSheetId="0" hidden="1">'1.Conjunto de datos (remuneraci'!$A$1:$O$387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2" i="1"/>
  <c r="O383" i="1" l="1"/>
  <c r="O367" i="1"/>
  <c r="O359" i="1"/>
  <c r="O343" i="1"/>
  <c r="O327" i="1"/>
  <c r="O311" i="1"/>
  <c r="O295" i="1"/>
  <c r="O279" i="1"/>
  <c r="O263" i="1"/>
  <c r="O247" i="1"/>
  <c r="O231" i="1"/>
  <c r="O215" i="1"/>
  <c r="O207" i="1"/>
  <c r="O199" i="1"/>
  <c r="O183" i="1"/>
  <c r="O175" i="1"/>
  <c r="O159" i="1"/>
  <c r="O143" i="1"/>
  <c r="O127" i="1"/>
  <c r="O111" i="1"/>
  <c r="O103" i="1"/>
  <c r="O95" i="1"/>
  <c r="O71" i="1"/>
  <c r="O55" i="1"/>
  <c r="O39" i="1"/>
  <c r="O23" i="1"/>
  <c r="O15" i="1"/>
  <c r="O382" i="1"/>
  <c r="O366" i="1"/>
  <c r="O350" i="1"/>
  <c r="O334" i="1"/>
  <c r="O318" i="1"/>
  <c r="O310" i="1"/>
  <c r="O294" i="1"/>
  <c r="O286" i="1"/>
  <c r="O270" i="1"/>
  <c r="O254" i="1"/>
  <c r="O238" i="1"/>
  <c r="O222" i="1"/>
  <c r="O206" i="1"/>
  <c r="O190" i="1"/>
  <c r="O182" i="1"/>
  <c r="O166" i="1"/>
  <c r="O142" i="1"/>
  <c r="O134" i="1"/>
  <c r="O118" i="1"/>
  <c r="O110" i="1"/>
  <c r="O94" i="1"/>
  <c r="O78" i="1"/>
  <c r="O62" i="1"/>
  <c r="O46" i="1"/>
  <c r="O30" i="1"/>
  <c r="O14" i="1"/>
  <c r="O333" i="1"/>
  <c r="O317" i="1"/>
  <c r="O301" i="1"/>
  <c r="O293" i="1"/>
  <c r="O245" i="1"/>
  <c r="O205" i="1"/>
  <c r="O189" i="1"/>
  <c r="O165" i="1"/>
  <c r="O133" i="1"/>
  <c r="O101" i="1"/>
  <c r="O77" i="1"/>
  <c r="O69" i="1"/>
  <c r="O53" i="1"/>
  <c r="O37" i="1"/>
  <c r="O2" i="1"/>
  <c r="O364" i="1"/>
  <c r="O348" i="1"/>
  <c r="O332" i="1"/>
  <c r="O316" i="1"/>
  <c r="O300" i="1"/>
  <c r="O284" i="1"/>
  <c r="O268" i="1"/>
  <c r="O252" i="1"/>
  <c r="O236" i="1"/>
  <c r="O228" i="1"/>
  <c r="O204" i="1"/>
  <c r="O188" i="1"/>
  <c r="O172" i="1"/>
  <c r="O156" i="1"/>
  <c r="O140" i="1"/>
  <c r="O124" i="1"/>
  <c r="O108" i="1"/>
  <c r="O92" i="1"/>
  <c r="O76" i="1"/>
  <c r="O60" i="1"/>
  <c r="O44" i="1"/>
  <c r="O36" i="1"/>
  <c r="O20" i="1"/>
  <c r="O12" i="1"/>
  <c r="O387" i="1"/>
  <c r="O371" i="1"/>
  <c r="O347" i="1"/>
  <c r="O331" i="1"/>
  <c r="O315" i="1"/>
  <c r="O291" i="1"/>
  <c r="O275" i="1"/>
  <c r="O259" i="1"/>
  <c r="O235" i="1"/>
  <c r="O219" i="1"/>
  <c r="O203" i="1"/>
  <c r="O187" i="1"/>
  <c r="O163" i="1"/>
  <c r="O147" i="1"/>
  <c r="O139" i="1"/>
  <c r="O131" i="1"/>
  <c r="O115" i="1"/>
  <c r="O99" i="1"/>
  <c r="O83" i="1"/>
  <c r="O67" i="1"/>
  <c r="O51" i="1"/>
  <c r="O35" i="1"/>
  <c r="O27" i="1"/>
  <c r="O11" i="1"/>
  <c r="O3" i="1"/>
  <c r="O269" i="1"/>
  <c r="O13" i="1"/>
  <c r="O386" i="1"/>
  <c r="O378" i="1"/>
  <c r="O370" i="1"/>
  <c r="O362" i="1"/>
  <c r="O354" i="1"/>
  <c r="O346" i="1"/>
  <c r="O338" i="1"/>
  <c r="O330" i="1"/>
  <c r="O322" i="1"/>
  <c r="O314" i="1"/>
  <c r="O306" i="1"/>
  <c r="O298" i="1"/>
  <c r="O290" i="1"/>
  <c r="O282" i="1"/>
  <c r="O274" i="1"/>
  <c r="O266" i="1"/>
  <c r="O258" i="1"/>
  <c r="O250" i="1"/>
  <c r="O242" i="1"/>
  <c r="O234" i="1"/>
  <c r="O226" i="1"/>
  <c r="O218" i="1"/>
  <c r="O210" i="1"/>
  <c r="O202" i="1"/>
  <c r="O194" i="1"/>
  <c r="O186" i="1"/>
  <c r="O178" i="1"/>
  <c r="O170" i="1"/>
  <c r="O162" i="1"/>
  <c r="O154" i="1"/>
  <c r="O146" i="1"/>
  <c r="O138" i="1"/>
  <c r="O130" i="1"/>
  <c r="O122" i="1"/>
  <c r="O114" i="1"/>
  <c r="O106" i="1"/>
  <c r="O98" i="1"/>
  <c r="O90" i="1"/>
  <c r="O82" i="1"/>
  <c r="O74" i="1"/>
  <c r="O66" i="1"/>
  <c r="O58" i="1"/>
  <c r="O50" i="1"/>
  <c r="O42" i="1"/>
  <c r="O34" i="1"/>
  <c r="O26" i="1"/>
  <c r="O18" i="1"/>
  <c r="O10" i="1"/>
  <c r="O253" i="1"/>
  <c r="O375" i="1"/>
  <c r="O351" i="1"/>
  <c r="O335" i="1"/>
  <c r="O319" i="1"/>
  <c r="O303" i="1"/>
  <c r="O287" i="1"/>
  <c r="O271" i="1"/>
  <c r="O255" i="1"/>
  <c r="O239" i="1"/>
  <c r="O223" i="1"/>
  <c r="O191" i="1"/>
  <c r="O167" i="1"/>
  <c r="O151" i="1"/>
  <c r="O135" i="1"/>
  <c r="O119" i="1"/>
  <c r="O87" i="1"/>
  <c r="O79" i="1"/>
  <c r="O63" i="1"/>
  <c r="O47" i="1"/>
  <c r="O31" i="1"/>
  <c r="O7" i="1"/>
  <c r="O374" i="1"/>
  <c r="O358" i="1"/>
  <c r="O342" i="1"/>
  <c r="O326" i="1"/>
  <c r="O302" i="1"/>
  <c r="O278" i="1"/>
  <c r="O262" i="1"/>
  <c r="O246" i="1"/>
  <c r="O230" i="1"/>
  <c r="O214" i="1"/>
  <c r="O198" i="1"/>
  <c r="O174" i="1"/>
  <c r="O158" i="1"/>
  <c r="O150" i="1"/>
  <c r="O126" i="1"/>
  <c r="O102" i="1"/>
  <c r="O86" i="1"/>
  <c r="O70" i="1"/>
  <c r="O54" i="1"/>
  <c r="O38" i="1"/>
  <c r="O22" i="1"/>
  <c r="O6" i="1"/>
  <c r="O381" i="1"/>
  <c r="O373" i="1"/>
  <c r="O357" i="1"/>
  <c r="O341" i="1"/>
  <c r="O325" i="1"/>
  <c r="O309" i="1"/>
  <c r="O285" i="1"/>
  <c r="O277" i="1"/>
  <c r="O261" i="1"/>
  <c r="O237" i="1"/>
  <c r="O229" i="1"/>
  <c r="O213" i="1"/>
  <c r="O197" i="1"/>
  <c r="O181" i="1"/>
  <c r="O149" i="1"/>
  <c r="O125" i="1"/>
  <c r="O117" i="1"/>
  <c r="O93" i="1"/>
  <c r="O85" i="1"/>
  <c r="O61" i="1"/>
  <c r="O29" i="1"/>
  <c r="O21" i="1"/>
  <c r="O5" i="1"/>
  <c r="O173" i="1"/>
  <c r="O372" i="1"/>
  <c r="O356" i="1"/>
  <c r="O340" i="1"/>
  <c r="O324" i="1"/>
  <c r="O308" i="1"/>
  <c r="O292" i="1"/>
  <c r="O276" i="1"/>
  <c r="O260" i="1"/>
  <c r="O244" i="1"/>
  <c r="O220" i="1"/>
  <c r="O196" i="1"/>
  <c r="O180" i="1"/>
  <c r="O164" i="1"/>
  <c r="O148" i="1"/>
  <c r="O132" i="1"/>
  <c r="O116" i="1"/>
  <c r="O100" i="1"/>
  <c r="O84" i="1"/>
  <c r="O68" i="1"/>
  <c r="O52" i="1"/>
  <c r="O28" i="1"/>
  <c r="O4" i="1"/>
  <c r="O157" i="1"/>
  <c r="O363" i="1"/>
  <c r="O339" i="1"/>
  <c r="O307" i="1"/>
  <c r="O283" i="1"/>
  <c r="O251" i="1"/>
  <c r="O227" i="1"/>
  <c r="O195" i="1"/>
  <c r="O179" i="1"/>
  <c r="O155" i="1"/>
  <c r="O123" i="1"/>
  <c r="O91" i="1"/>
  <c r="O75" i="1"/>
  <c r="O59" i="1"/>
  <c r="O43" i="1"/>
  <c r="O19" i="1"/>
  <c r="O141" i="1"/>
  <c r="O385" i="1"/>
  <c r="O377" i="1"/>
  <c r="O369" i="1"/>
  <c r="O361" i="1"/>
  <c r="O353" i="1"/>
  <c r="O345" i="1"/>
  <c r="O337" i="1"/>
  <c r="O329" i="1"/>
  <c r="O321" i="1"/>
  <c r="O313" i="1"/>
  <c r="O305" i="1"/>
  <c r="O297" i="1"/>
  <c r="O289" i="1"/>
  <c r="O281" i="1"/>
  <c r="O273" i="1"/>
  <c r="O265" i="1"/>
  <c r="O257" i="1"/>
  <c r="O249" i="1"/>
  <c r="O241" i="1"/>
  <c r="O233" i="1"/>
  <c r="O225" i="1"/>
  <c r="O217" i="1"/>
  <c r="O209" i="1"/>
  <c r="O201" i="1"/>
  <c r="O193" i="1"/>
  <c r="O185" i="1"/>
  <c r="O177" i="1"/>
  <c r="O169" i="1"/>
  <c r="O161" i="1"/>
  <c r="O153" i="1"/>
  <c r="O145" i="1"/>
  <c r="O137" i="1"/>
  <c r="O129" i="1"/>
  <c r="O121" i="1"/>
  <c r="O113" i="1"/>
  <c r="O105" i="1"/>
  <c r="O97" i="1"/>
  <c r="O89" i="1"/>
  <c r="O81" i="1"/>
  <c r="O73" i="1"/>
  <c r="O65" i="1"/>
  <c r="O57" i="1"/>
  <c r="O49" i="1"/>
  <c r="O41" i="1"/>
  <c r="O33" i="1"/>
  <c r="O25" i="1"/>
  <c r="O17" i="1"/>
  <c r="O9" i="1"/>
  <c r="O365" i="1"/>
  <c r="O109" i="1"/>
  <c r="O45" i="1"/>
  <c r="O380" i="1"/>
  <c r="O212" i="1"/>
  <c r="O379" i="1"/>
  <c r="O355" i="1"/>
  <c r="O323" i="1"/>
  <c r="O299" i="1"/>
  <c r="O267" i="1"/>
  <c r="O243" i="1"/>
  <c r="O211" i="1"/>
  <c r="O171" i="1"/>
  <c r="O107" i="1"/>
  <c r="O384" i="1"/>
  <c r="O376" i="1"/>
  <c r="O368" i="1"/>
  <c r="O360" i="1"/>
  <c r="O352" i="1"/>
  <c r="O344" i="1"/>
  <c r="O336" i="1"/>
  <c r="O328" i="1"/>
  <c r="O320" i="1"/>
  <c r="O312" i="1"/>
  <c r="O304" i="1"/>
  <c r="O296" i="1"/>
  <c r="O288" i="1"/>
  <c r="O280" i="1"/>
  <c r="O272" i="1"/>
  <c r="O264" i="1"/>
  <c r="O256" i="1"/>
  <c r="O248" i="1"/>
  <c r="O240" i="1"/>
  <c r="O232" i="1"/>
  <c r="O224" i="1"/>
  <c r="O216" i="1"/>
  <c r="O208" i="1"/>
  <c r="O200" i="1"/>
  <c r="O192" i="1"/>
  <c r="O184" i="1"/>
  <c r="O176" i="1"/>
  <c r="O168" i="1"/>
  <c r="O160" i="1"/>
  <c r="O152" i="1"/>
  <c r="O144" i="1"/>
  <c r="O136" i="1"/>
  <c r="O128" i="1"/>
  <c r="O120" i="1"/>
  <c r="O112" i="1"/>
  <c r="O104" i="1"/>
  <c r="O96" i="1"/>
  <c r="O88" i="1"/>
  <c r="O80" i="1"/>
  <c r="O72" i="1"/>
  <c r="O64" i="1"/>
  <c r="O56" i="1"/>
  <c r="O48" i="1"/>
  <c r="O40" i="1"/>
  <c r="O32" i="1"/>
  <c r="O24" i="1"/>
  <c r="O16" i="1"/>
  <c r="O8" i="1"/>
  <c r="O349" i="1"/>
  <c r="O221" i="1"/>
</calcChain>
</file>

<file path=xl/sharedStrings.xml><?xml version="1.0" encoding="utf-8"?>
<sst xmlns="http://schemas.openxmlformats.org/spreadsheetml/2006/main" count="2294" uniqueCount="930">
  <si>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</si>
  <si>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</si>
  <si>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</si>
  <si>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</si>
  <si>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</si>
  <si>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</si>
  <si>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</si>
  <si>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</si>
  <si>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</si>
  <si>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</si>
  <si>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</si>
  <si>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</si>
  <si>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</si>
  <si>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</si>
  <si>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</si>
  <si>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</si>
  <si>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</si>
  <si>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</si>
  <si>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</si>
  <si>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</si>
  <si>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</si>
  <si>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</si>
  <si>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</si>
  <si>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</si>
  <si>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</si>
  <si>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</si>
  <si>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</si>
  <si>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</si>
  <si>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</si>
  <si>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</si>
  <si>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</si>
  <si>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</si>
  <si>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</si>
  <si>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</si>
  <si>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</si>
  <si>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</si>
  <si>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</si>
  <si>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</si>
  <si>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TECNICO DE BIENES Y SEGUROS</t>
  </si>
  <si>
    <t xml:space="preserve">CHOFER DE VEHICULO PESADO </t>
  </si>
  <si>
    <t>CHOFER DE TRACTOCAMION</t>
  </si>
  <si>
    <t>ANALISTA DE ADMINISTRACION DE TALENTO HUMANO 2</t>
  </si>
  <si>
    <t>OPERADOR DE MAQUINARIA PESADA</t>
  </si>
  <si>
    <t>ANALISTA DE PROYECTOS TIC 2</t>
  </si>
  <si>
    <t>ANALISTA DE LOGISTICA 2</t>
  </si>
  <si>
    <t>ANALISTA DE PLANIFICACION 2</t>
  </si>
  <si>
    <t>CONTADOR GENERAL</t>
  </si>
  <si>
    <t>OPERARIO DE DISPOSICION DE RESIDUOS ORDINARIOS</t>
  </si>
  <si>
    <t>ANALISTA DE BIENES Y SEGUROS 2</t>
  </si>
  <si>
    <t>ASISTENTE TECNICO DE COORDINACION</t>
  </si>
  <si>
    <t>CHOFER ADMINISTRATIVO</t>
  </si>
  <si>
    <t>ANALISTA DE CONTABILIDAD 1</t>
  </si>
  <si>
    <t>COORDINADOR/A DE 
COMUNICACIÓN</t>
  </si>
  <si>
    <t>ESPECIALISTA DE ACOPIO DE LOS RESIDUOS ORDINARIOS</t>
  </si>
  <si>
    <t>SECRETARIO/A GENERAL</t>
  </si>
  <si>
    <t xml:space="preserve">GERENTE GENERAL </t>
  </si>
  <si>
    <t>MAESTRO MAYOR</t>
  </si>
  <si>
    <t>ANALISTA DE TESORERIA 2</t>
  </si>
  <si>
    <t>ANALISTA DE ESCOMBROS 1</t>
  </si>
  <si>
    <t>AYUDANTE DE ALBAÑIL</t>
  </si>
  <si>
    <t>AYUDANTE DE MECANICA AUTOMOTRIZ</t>
  </si>
  <si>
    <t>TRABAJADOR/A SOCIAL</t>
  </si>
  <si>
    <t>AYUDANTE DE MANTENIMIENTO</t>
  </si>
  <si>
    <t>RECEPCIONISTA</t>
  </si>
  <si>
    <t>ANALISTA DE PROYECTOS TIC 3</t>
  </si>
  <si>
    <t>ANALISTA DE COMERCIALIZACION Y SERVICIO AL CLIENTE 1</t>
  </si>
  <si>
    <t>AYUDANTE DE BODEGA</t>
  </si>
  <si>
    <t>CHOFER DE VEHICULO PESADO</t>
  </si>
  <si>
    <t>LIDER DE PLANIFICACION Y PROYECTOS</t>
  </si>
  <si>
    <t>TECNICO DE ADQUISICIONES</t>
  </si>
  <si>
    <t>COORDINADOR/A DE TRANSPORTE, LOGÍSTICA Y MANTENIMIENTO</t>
  </si>
  <si>
    <t>TECNICO DE ESCOMBROS</t>
  </si>
  <si>
    <t>ESPECIALISTA DE PROYECTOS TIC</t>
  </si>
  <si>
    <t>GERENTE ADMINISTRATIVA FINANCIERA</t>
  </si>
  <si>
    <t>ANALISTA DE DISEÑO Y DISPOSICION FINAL 3</t>
  </si>
  <si>
    <t>OPERADOR Y RECAUDADOR DE BASCULA</t>
  </si>
  <si>
    <t>ANALISTA DE GESTION TECNICA DE PROYECTOS 2</t>
  </si>
  <si>
    <t>MEDICO OCUPACIONAL</t>
  </si>
  <si>
    <t>ESPECIALISTA DE RELACIONES COMUNITARIAS</t>
  </si>
  <si>
    <t>ASESOR DE GERENCIA 1</t>
  </si>
  <si>
    <t>ANALISTA DE FORTALECIMIENTO DE TALENTO HUMANO 2</t>
  </si>
  <si>
    <t>GERENTE DE PLANIFICACION Y GESTION ESTRATEGICA</t>
  </si>
  <si>
    <t>TECNICO DE MANTENIMIENTO</t>
  </si>
  <si>
    <t>TECNICO DE DOCUMENTACION Y ARCHIVO</t>
  </si>
  <si>
    <t>OPERADOR DE PLANTA DE TRATAMIENTO DE LIXIVIADOS</t>
  </si>
  <si>
    <t>DESPACHADOR / RECIBIDOR DE DESECHOS HOSPITALARIOS</t>
  </si>
  <si>
    <t>AUDITOR GENERAL</t>
  </si>
  <si>
    <t>ANALISTA DE COMUNICACION 1</t>
  </si>
  <si>
    <t>ASISTENTE DE COORDINACION</t>
  </si>
  <si>
    <t>ANALISTA DE SEGURIDAD Y RIESGOS LABORALES 3</t>
  </si>
  <si>
    <t>AUXILIAR DE ARCHIVO</t>
  </si>
  <si>
    <t>INSPECTOR DE PLANTA DE TRATAMIENTO DE LIXIVIADOS</t>
  </si>
  <si>
    <t>TECNICO DE ELECTRICIDAD</t>
  </si>
  <si>
    <t>ANALISTA DE PATROCINIO Y ASESORIA JURIDICA 1</t>
  </si>
  <si>
    <t>ASISTENTE DE OPERACIONES</t>
  </si>
  <si>
    <t>TESORERO GENERAL</t>
  </si>
  <si>
    <t>AUXILIAR /CONSERJE</t>
  </si>
  <si>
    <t>COORDINADOR/A DE RESPONSABILIDAD SOCIAL Y RELACIONES COMUNITARIAS</t>
  </si>
  <si>
    <t>OPERADOR DE EQUIPO DE COMPACTACION PARA RESIDUOS SOLIDOS</t>
  </si>
  <si>
    <t>AYUDANTE DE SOLDADOR</t>
  </si>
  <si>
    <t>AYUDANTE DE OPERADOR</t>
  </si>
  <si>
    <t>INSPECTOR</t>
  </si>
  <si>
    <t>ANALISTA AMBIENTAL 1</t>
  </si>
  <si>
    <t>AUXILIAR DE SECRETARIA</t>
  </si>
  <si>
    <t>ANALISTA DE COMPRAS PUBLICAS 3</t>
  </si>
  <si>
    <t>ASISTENTE DE AUDITORIA INTERNA</t>
  </si>
  <si>
    <t>ANALISTA DE COMPRAS PÚBLICAS 3</t>
  </si>
  <si>
    <t>CHOFER DE VEHICULO PESADO DE DISPOSICION FINAL DE RESIDUOS HOSPITALARIOS</t>
  </si>
  <si>
    <t>CADENERO</t>
  </si>
  <si>
    <t>ANALISTA AMBIENTAL 2</t>
  </si>
  <si>
    <t>SOLDADOR</t>
  </si>
  <si>
    <t>OPERADOR DE EXCAVADORA</t>
  </si>
  <si>
    <t>COORDINADOR/A AMBIENTAL, SEGURIDAD Y SALUD OCUPACIONAL</t>
  </si>
  <si>
    <t>ANALISTA DE SEGURIDAD INFORMATICA 3</t>
  </si>
  <si>
    <t>AUXILIAR DE INGENIERIA</t>
  </si>
  <si>
    <t>OPERADOR DE VEHICULOS PESADOS DE SUSTANCIAS PELIGROSAS</t>
  </si>
  <si>
    <t>ANALISTA DE MANTENIMIENTO ELECTROMECANICO 2</t>
  </si>
  <si>
    <t>ANALISTA DE PROYECTOS 1</t>
  </si>
  <si>
    <t>ANALISTA DE GESTION FINANCIERA DE PROYECTOS 3</t>
  </si>
  <si>
    <t>ANALISTA DE DISEÑO Y DISPOSICION FINAL 1</t>
  </si>
  <si>
    <t>ESPECIALISTA DE PLANIFICACIÓN Y PROYECTOS</t>
  </si>
  <si>
    <t>ANALISTA DE NOMINA 3</t>
  </si>
  <si>
    <t>ANALISTA JURIDICO DE TALENTO HUMANO 3</t>
  </si>
  <si>
    <t>RECAUDADOR</t>
  </si>
  <si>
    <t>COORDINADOR/A FINANCIERO/A</t>
  </si>
  <si>
    <t>ASISTENTE TECNICO CEGAM</t>
  </si>
  <si>
    <t>ESPECIALISTA DE PATROCINIO Y ASESORIA JURIDICA</t>
  </si>
  <si>
    <t>ASISTENTE DE DESPACHO</t>
  </si>
  <si>
    <t>COORDINADOR/A DE 
ESCOMBROS</t>
  </si>
  <si>
    <t>AUXILIAR DE SERVICIOS</t>
  </si>
  <si>
    <t>ANALISTA DE PROCESOS, CALIDAD Y GESTION DEL CAMBIO 3</t>
  </si>
  <si>
    <t>ANALISTA DE COBRANZAS 1</t>
  </si>
  <si>
    <t>COORDINADOR/A ADMINISTRATIVO/A</t>
  </si>
  <si>
    <t>ANALISTA DE COMUNICACION 3</t>
  </si>
  <si>
    <t>ESPECIALISTA ADMINISTRATIVO</t>
  </si>
  <si>
    <t>PARAMEDICO</t>
  </si>
  <si>
    <t>ANALISTA DE ESCOMBROS 3</t>
  </si>
  <si>
    <t>AUXILIAR DE SERVICIOS DE MANTENIMIENTO</t>
  </si>
  <si>
    <t>COORDINADOR/A DE RESIDUOS ORDINARIOS Y ESPECIALES</t>
  </si>
  <si>
    <t xml:space="preserve">ASISTENTE DE GERENCIA </t>
  </si>
  <si>
    <t>ASISTENTE TECNICO DE LIXIVIADOS Y BIOGAS</t>
  </si>
  <si>
    <t>ESPECIALISTA DE DISEÑO Y DISPOSICION FINAL</t>
  </si>
  <si>
    <t>MECANICO</t>
  </si>
  <si>
    <t>ASISTENTE TÉCNICO DE SEGURIDAD Y RIESGOS LABORALES</t>
  </si>
  <si>
    <t>LIDER DE COMPRAS PUBLICAS</t>
  </si>
  <si>
    <t>AYUDANTE DE ELECTRICIDAD</t>
  </si>
  <si>
    <t>TECNICO DE TESORERIA</t>
  </si>
  <si>
    <t>ANALISTA AMBIENTAL 3</t>
  </si>
  <si>
    <t>COORDINADOR/A DE TALENTO HUMANO</t>
  </si>
  <si>
    <t>ANALISTA DE COMPRAS PUBLICAS 1</t>
  </si>
  <si>
    <t xml:space="preserve">MEDICO </t>
  </si>
  <si>
    <t>ASISTENTE TECNICO DE MANTENIMIENTO ELECTROMECANICO</t>
  </si>
  <si>
    <t>OPERADOR DE PLANTA DE TRATAMIENTO DE DESECHOS HOSPITALARIOS</t>
  </si>
  <si>
    <t>ANALISTA DE DOCUMENTACION Y ARCHIVO 3</t>
  </si>
  <si>
    <t>ANALISTA DE RESPONSABILIDAD SOCIAL EMPRESARIAL 2</t>
  </si>
  <si>
    <t>GERENTE DE OPERACIONES</t>
  </si>
  <si>
    <t>LIDER DE PROCESOS, CALIDAD Y GESTION DEL CAMBIO</t>
  </si>
  <si>
    <t>ESPECIALISTA DE PRESUPUESTO</t>
  </si>
  <si>
    <t>ANALISTA DE BIENES 3 (GUARDALMACEN)</t>
  </si>
  <si>
    <t>ANALISTA DE GESTIÓN DE RIESGOS ANTRÓPICOS 3</t>
  </si>
  <si>
    <t>ASISTENTE TÉCNICO DE COMERCIALIZACIÓN</t>
  </si>
  <si>
    <t>ANALISTA DE RESIDUOS ESPECIALES Y PELIGROSOS 1</t>
  </si>
  <si>
    <t>ANALISTA DE REVISION LEGAL DE PROCESOS DE CONTRATACION PUBLICA 1</t>
  </si>
  <si>
    <t>ANALISTA DE INFRAESTRUCTURA Y TELECOMUNICACIONES 1</t>
  </si>
  <si>
    <t>AUDITOR INTERNO 2</t>
  </si>
  <si>
    <t xml:space="preserve">ASISTENTE TECNICO DE TRANSPORTE, LOGISTICA Y MANTENIMIENTO </t>
  </si>
  <si>
    <t>ANALISTA DE PATROCINIO Y ASESORIA JURIDICA 3</t>
  </si>
  <si>
    <t>ESPECIALISTA DE INFRAESTRUCTURA DE TI Y SOPORTE A USUARIOS</t>
  </si>
  <si>
    <t>CONDUCTOR ADMINISTRATIVO</t>
  </si>
  <si>
    <t>ANALISTA DE APROVECHAMIENTO 3</t>
  </si>
  <si>
    <t>ASISTENTE TECNICO DE ADMINISTRACION DE TALENTO HUMANO</t>
  </si>
  <si>
    <t>ESPECIALISTA DE ADMINISTRACION DE TALENTO HUMANO</t>
  </si>
  <si>
    <t>ANALISTA DE LIXIVIADOS Y BIOGAS 2</t>
  </si>
  <si>
    <t>AUXILIAR DE SIEMBRA</t>
  </si>
  <si>
    <t>AYUDANTE DE DESECHOS PELIGROSOS</t>
  </si>
  <si>
    <t>SUPERVISOR DE SEGURIDAD</t>
  </si>
  <si>
    <t>ANALISTA DE SERVICIOS GENERALES Y TRANSPORTE ADMINISTRATIVO 1</t>
  </si>
  <si>
    <t xml:space="preserve">ANALISTA DE PRESUPUESTO 3 </t>
  </si>
  <si>
    <t>TRABAJADOR DEL DEPARTAMENTO DE GESTION AMBIENTAL</t>
  </si>
  <si>
    <t>ASISTENTE DE GERENCIA</t>
  </si>
  <si>
    <t>ANALISTA DE MANTENIMIENTO 3</t>
  </si>
  <si>
    <t>ANALISTA DE INFRAESTRUCTURA Y TELECOMUNICACIONES 2</t>
  </si>
  <si>
    <t>COORDINADOR/A DE COMERCIALIZACIÓN</t>
  </si>
  <si>
    <t>ESPECIALISTA DE FORTALECIMIENTO DE TALENTO HUMANO</t>
  </si>
  <si>
    <t>ANALISTA DE COACTIVAS 3</t>
  </si>
  <si>
    <t>ANALISTA DE PLANIFICACION 3</t>
  </si>
  <si>
    <t>OPERADOR DE VEHICULO PESADO</t>
  </si>
  <si>
    <t>CHOFER ADMINISTRATIVO/SERVIDOR PUBLICO DE SERVICIOS 2</t>
  </si>
  <si>
    <t>ANALISTA DE PROCESOS, CALIDAD Y GESTION DEL CAMBIO 1</t>
  </si>
  <si>
    <t>OPERADOR DE CARGADORA FRONTAL</t>
  </si>
  <si>
    <t>ANALISTA DE TRANSPORTE 3</t>
  </si>
  <si>
    <t>ANALISTA DE LIXIVIADOS Y BIOGAS 3</t>
  </si>
  <si>
    <t>ANALISTA DE CONTABILIDAD 3</t>
  </si>
  <si>
    <t>COORDINADOR/A DE TECNOLOGIAS DE LA INFORMACION Y COMUNICACION</t>
  </si>
  <si>
    <t>COORDINADOR/A DE 
ASESORIA JURIDICA</t>
  </si>
  <si>
    <t>ESPECIALISTA DE PROCESOS, CALIDAD Y GESTIÓN DEL CAMBIO</t>
  </si>
  <si>
    <t>ANALISTA DE RESIDUOS ORDINARIOS 2</t>
  </si>
  <si>
    <t>ESPECIALISTA DE REVISION LEGAL DE PROCESOS DE CONTRATACION PUBLICA</t>
  </si>
  <si>
    <t>ESPECIALISTA DE COMUNICACIÓN</t>
  </si>
  <si>
    <t>MENSAJERO/REPARTIDOR</t>
  </si>
  <si>
    <t>ESPECIALISTA DE COMPRAS PUBLICAS</t>
  </si>
  <si>
    <t>ESPECIALISTA DE COSTOS</t>
  </si>
  <si>
    <t>70-SERVIDORES SUJETOS A LA LEY ORGANICA DE E.P-LOEP</t>
  </si>
  <si>
    <t xml:space="preserve">06-CODIGO DEL TRABAJO - CT </t>
  </si>
  <si>
    <t xml:space="preserve">71-SERVIDORA/ SERVIDOR PUBLIC.  NIVEL JERARQUICO SUPERIOR </t>
  </si>
  <si>
    <t>SERVIDOR DE APOYO 4</t>
  </si>
  <si>
    <t>NIVEL 4</t>
  </si>
  <si>
    <t>NIVEL 7</t>
  </si>
  <si>
    <t>PROFESIONAL 2</t>
  </si>
  <si>
    <t>NIVEL 5</t>
  </si>
  <si>
    <t>ESPECIALISTAS</t>
  </si>
  <si>
    <t>NIVEL 2</t>
  </si>
  <si>
    <t>SERVIDOR DE APOYO 3</t>
  </si>
  <si>
    <t>NIVEL 3</t>
  </si>
  <si>
    <t>PROFESIONAL 1</t>
  </si>
  <si>
    <t>COORDINADORES DE UNIDAD</t>
  </si>
  <si>
    <t>LIDERES DE PROCESO</t>
  </si>
  <si>
    <t>GERENTE GENERAL</t>
  </si>
  <si>
    <t>NIVEL 6</t>
  </si>
  <si>
    <t>NIVEL 1</t>
  </si>
  <si>
    <t>SERVIDOR DE APOYO 1</t>
  </si>
  <si>
    <t>PROFESIONAL 3</t>
  </si>
  <si>
    <t>GERENTES DE UNIDAD</t>
  </si>
  <si>
    <t>ASESORES</t>
  </si>
  <si>
    <t>NIVEL 8</t>
  </si>
  <si>
    <t>AUDITOR INTERNO</t>
  </si>
  <si>
    <t>SERVIDOR DE APOYO 2</t>
  </si>
  <si>
    <t>ABAD QUEZADA JAYSSON LEONARDO</t>
  </si>
  <si>
    <t>AGUILAR CAMPOVERDE RODRIGO</t>
  </si>
  <si>
    <t>AGUILERA PERALVO EDGAR ENRIQUE</t>
  </si>
  <si>
    <t>AGUIRRE PULLES ANA ROSA</t>
  </si>
  <si>
    <t>AGUIRRE YANCHAPANTA ERNESTO RENATO</t>
  </si>
  <si>
    <t>ALBERCA GUAMAN PABLO DAVID</t>
  </si>
  <si>
    <t>ALCAZAR FREIRE MARCO VINICIO</t>
  </si>
  <si>
    <t>ALFARO AXMEDZIANOVA LAIMA DEL ROSARIO</t>
  </si>
  <si>
    <t>ALMACHE ELAJE ZAIDA MARIA</t>
  </si>
  <si>
    <t>ALQUINGA CANENCIA JUAN ELIAS</t>
  </si>
  <si>
    <t>ALQUINGA CATAGÑA JESSICA ALEXANDRA</t>
  </si>
  <si>
    <t>ALQUINGA HARO FREDY GIOVANNY</t>
  </si>
  <si>
    <t>ALQUINGA HARO JENNY ALEXANDRA</t>
  </si>
  <si>
    <t>ALQUINGA MORALES EDISON NEPTALI</t>
  </si>
  <si>
    <t>ALQUINGA VILATUÑA LIGIA MARICELA</t>
  </si>
  <si>
    <t>ALVAREZ VILLACRES EVA MARGOTH</t>
  </si>
  <si>
    <t>AMAGUAYA GUAYASAMIN JOSE ANTONIO</t>
  </si>
  <si>
    <t>ANAGUANO PILLAJO MARCELO HERMES</t>
  </si>
  <si>
    <t>ANDRADE GALLARDO BRUNO NICOLAS</t>
  </si>
  <si>
    <t>ANDRADE PIEDRA  NARANJO  SANTIAGO  ANTONIO</t>
  </si>
  <si>
    <t>ANDRANGO CUASCOTA MARCO ISAIAS</t>
  </si>
  <si>
    <t>ANGO PULLAS JHON EBERTH</t>
  </si>
  <si>
    <t>ANTE RAURA NELSON MARCELO</t>
  </si>
  <si>
    <t>ARBOLEDA MOREANO GABRIELA ELIZA</t>
  </si>
  <si>
    <t>ARELLANO PEREZ JOHN ALEXIS</t>
  </si>
  <si>
    <t>AREQUIPA BURGA KEVIN ALEXANDER</t>
  </si>
  <si>
    <t>AREQUIPA CATAGÑA PAUL SANTIAGO</t>
  </si>
  <si>
    <t>ARIAS ANDINO KARINA ALEXANDRA</t>
  </si>
  <si>
    <t>ARIAS CAHUEÑAS CARLOS JULIO</t>
  </si>
  <si>
    <t>ARIAS RUMIGUANO WALTER ADRIAN</t>
  </si>
  <si>
    <t>ARMAS SIMBAÑA JOSE ISRAEL</t>
  </si>
  <si>
    <t>ARREGUI NOBOA ANA LUCIA</t>
  </si>
  <si>
    <t>ARROYO ARROYO PATRICIO GUSTAVO</t>
  </si>
  <si>
    <t>ATI VILLACIS WILMER RODRIGO</t>
  </si>
  <si>
    <t>AYALA PAREDES DORIS GABRIELA</t>
  </si>
  <si>
    <t>AYERVE TOBAR JUAN CARLOS</t>
  </si>
  <si>
    <t>AYO LUGMAÑA PEDRO NAPOLEON</t>
  </si>
  <si>
    <t>AYO SANGUANO ALEXIS DAVID</t>
  </si>
  <si>
    <t>BALSECA JARAMILLO ANDREA PATRICIA</t>
  </si>
  <si>
    <t>BARRERA GRANJA  NATALIA ELIZABETH</t>
  </si>
  <si>
    <t>BASANTES CARRASCO CHRISTIAN RUBEN</t>
  </si>
  <si>
    <t>BASCO VILLACRES LUIS ANTONIO</t>
  </si>
  <si>
    <t>BAYAS NARANJO HECTOR SANTIAGO</t>
  </si>
  <si>
    <t>BECERRA SANCHEZ ALEX WILLAN</t>
  </si>
  <si>
    <t>BENITEZ ROJAS MARIA CECILIA</t>
  </si>
  <si>
    <t>BETUN CHULCA LUIS JAIME</t>
  </si>
  <si>
    <t>BONILLA SALAZAR GALO VINICIO</t>
  </si>
  <si>
    <t>BORJA MENENDEZ GABRIEL MARCELO</t>
  </si>
  <si>
    <t>BRITO VILLAMARIN JOHANNA MARGARITA</t>
  </si>
  <si>
    <t>BRUSIL QUINCHA CONSUELO EDITH</t>
  </si>
  <si>
    <t>BURBANO MARTINETTI GORKI VLADIMIR</t>
  </si>
  <si>
    <t xml:space="preserve">BURBANO SAMANIEGO SANTIAGO GABRIEL </t>
  </si>
  <si>
    <t>BURNEO DELGADO SANTIAGO ANDRES</t>
  </si>
  <si>
    <t>BUSTAMANTE CEDEÑO ROBERTO MISAEL</t>
  </si>
  <si>
    <t>BUSTAMANTE DIAZ FAUSTO DIEGO</t>
  </si>
  <si>
    <t>CABEZAS CADENA GIOVANNY VINICIO</t>
  </si>
  <si>
    <t xml:space="preserve">CACERES LANDETA JUAN ANDRES </t>
  </si>
  <si>
    <t>CACHAGO FARINANGO ROGELIO RAMIRO</t>
  </si>
  <si>
    <t>CACHUMBA SIMBAÑA JOSE WILSON</t>
  </si>
  <si>
    <t>CAJAS PONCE SANDRA GRACIELA</t>
  </si>
  <si>
    <t>CALERO FREIRE CARLOS JOEL</t>
  </si>
  <si>
    <t>CALERO YEPEZ FREDDY VINICIO</t>
  </si>
  <si>
    <t>CALLE LANDAZURI DORIS MARCELA</t>
  </si>
  <si>
    <t>CANENCIA ANCHAPAXI GRETA CAROLINA</t>
  </si>
  <si>
    <t>CANENCIA ANGO JOSE RICARDO</t>
  </si>
  <si>
    <t>CANENCIA COLLAGUAZO SEGUNDO GONZALO</t>
  </si>
  <si>
    <t xml:space="preserve">CANENCIA SIMBAÑA ALEXANDRA ELIZABETH </t>
  </si>
  <si>
    <t>CANENCIA SIMBAÑA BYRON BLADIMIR</t>
  </si>
  <si>
    <t>CARBAJAL TOCAGON SEGUNDO</t>
  </si>
  <si>
    <t>CARDENAS LOOR ANTHONY RAUL</t>
  </si>
  <si>
    <t xml:space="preserve">CARRERA CARVAJAL ANGEL MESIAS </t>
  </si>
  <si>
    <t>CARRILLO MASACHE MARIA ISABEL</t>
  </si>
  <si>
    <t>CARVAJAL ACOSTA RONALD HENRY</t>
  </si>
  <si>
    <t>CASTRO HERRERA MARIA FERNANDA</t>
  </si>
  <si>
    <t>CATAGÑA ALQUINGA EDISON XAVIER</t>
  </si>
  <si>
    <t>CATAGÑA MORALES BYRON PATRICIO</t>
  </si>
  <si>
    <t>CATAGÑA SANTACHIMBO JUAN CRUZ</t>
  </si>
  <si>
    <t>CATUCUAGO DE LA CRUZ RODRIGO DAVID</t>
  </si>
  <si>
    <t>CAYAMBE LOPEZ EDGAR GIOVANNY</t>
  </si>
  <si>
    <t>CEDEÑO LOOR JULISSA MAGDALENA</t>
  </si>
  <si>
    <t>CELI PAUCAR SANTIAGO ROMAN</t>
  </si>
  <si>
    <t>CEVALLOS AVILA MARIA FERNANDA</t>
  </si>
  <si>
    <t>CEVALLOS SIMISTERRA PABLO ALBERTO</t>
  </si>
  <si>
    <t>CHAFLA PALAQUIBAY KARINA DEL ROCIO</t>
  </si>
  <si>
    <t>CHAMBA GALLARDO ROBER MARIA</t>
  </si>
  <si>
    <t>CHAMORRO BEJARANO MILTON RENE</t>
  </si>
  <si>
    <t>CHANCUSIG CHANCUSIG JUAN DIEGO</t>
  </si>
  <si>
    <t>CHANCUSIG CHICAIZA LUIS BLADIMIRO</t>
  </si>
  <si>
    <t>CHANGO LLASHA WILSON IVAN</t>
  </si>
  <si>
    <t>CHASIPANTA ANGO HECTOR GERMAN</t>
  </si>
  <si>
    <t>CHASIPANTA LLULLUNA DIEGO ARMANDO</t>
  </si>
  <si>
    <t>CHASIPANTA MORALES JORGE ISRAEL</t>
  </si>
  <si>
    <t>CHELA HINOJOZA WASHINGTON PATRICIO</t>
  </si>
  <si>
    <t>CHILUISA VILLACIS MARIA NATIVIDAD</t>
  </si>
  <si>
    <t>CHIRIBOGA YANEZ HERNAN MARCELO</t>
  </si>
  <si>
    <t>CHOCA ASES JORGE ROMELIO</t>
  </si>
  <si>
    <t>CHUGA MAYANGER LUIS FABIAN</t>
  </si>
  <si>
    <t>CHUQUIMARCA CHASIPANTA JOSE FERNANDO</t>
  </si>
  <si>
    <t xml:space="preserve">CHUQUIMARCA CHASIPANTA VICTOR MANUEL </t>
  </si>
  <si>
    <t>CHUQUIMARCA ESCORZA DENISSE CAROLINA</t>
  </si>
  <si>
    <t>CHUQUIMARCA RODRIGUEZ KLEBER EDUARDO</t>
  </si>
  <si>
    <t>CHUQUIMARCA VELASCO LUIS ALBERTO</t>
  </si>
  <si>
    <t>CHURACO USHIÑA VICTOR MANUEL</t>
  </si>
  <si>
    <t>CISNEROS GUTIERREZ LADY MISHEL</t>
  </si>
  <si>
    <t>CISNEROS TORRES JESSIKA PAOLA</t>
  </si>
  <si>
    <t>CORNEJO BAQUERO MERCEDES XIMENA</t>
  </si>
  <si>
    <t>CORNEJO MARQUEZ CALIXTO ALEJANDRO</t>
  </si>
  <si>
    <t>CORNEJO ZUMBA LUIS SANTIAGO</t>
  </si>
  <si>
    <t>CORRALES MOYON CARLA PATRICIA</t>
  </si>
  <si>
    <t>CRUZATTY DOMINGUEZ FAUSTO AGUSTIN</t>
  </si>
  <si>
    <t>CUASAPAZ SERRANO LIBARDO ALONSO</t>
  </si>
  <si>
    <t>CUEVA AREVALO DENNIS ALAYN</t>
  </si>
  <si>
    <t>CUICHAN AYO WILSON BLADIMIR</t>
  </si>
  <si>
    <t>CUMBAL ANGO JOSE ADRIAN</t>
  </si>
  <si>
    <t>CUMBAL CHUQUIMARCA ALEX RUBEN</t>
  </si>
  <si>
    <t>CUMBAL CUMBAL EDWIN ROBERTO</t>
  </si>
  <si>
    <t xml:space="preserve">CUMBAL CUMBAL MIGUEL ANGEL </t>
  </si>
  <si>
    <t>CUMBAL SIMBAÑA SEGUNDO ALEXIS</t>
  </si>
  <si>
    <t>CUMBAL SIMBAÑA SILVIA YOLANDA</t>
  </si>
  <si>
    <t>CUMBAL TOAPANTA MISHELL PAOLA</t>
  </si>
  <si>
    <t>CUNALATA CUNALATA GERARDO RODOLFO</t>
  </si>
  <si>
    <t>CUNGUAN NOGUERA VICTOR EDUARDO</t>
  </si>
  <si>
    <t>CUVI HUARACA MIGUEL ANGEL</t>
  </si>
  <si>
    <t>CUZCO CHACHA LUIS FERNANDO</t>
  </si>
  <si>
    <t>DAMERON SALVADOR ROLAND HENRY</t>
  </si>
  <si>
    <t>DE LA ROSA RON JUAN CARLOS</t>
  </si>
  <si>
    <t>DELGADO PAZ JAVIER</t>
  </si>
  <si>
    <t>DIAS DIAS EDISON WLADIMIR</t>
  </si>
  <si>
    <t>DIAZ CAMPOVERDE ZAIRA PATRICIA</t>
  </si>
  <si>
    <t>DIAZ LOGACHO AUGUSTO VINICIO</t>
  </si>
  <si>
    <t xml:space="preserve">DIAZ LOPEZ SANDRA ANAHEL </t>
  </si>
  <si>
    <t>DIAZ MANOPANTA JORGE LUIS</t>
  </si>
  <si>
    <t>DIAZ UMAJINGA OLGER MEDARDO</t>
  </si>
  <si>
    <t>ENRIQUEZ GUILLEN FRANCISCO JAVIER</t>
  </si>
  <si>
    <t xml:space="preserve">ENRIQUEZ MAFLA JULIA DEL SOCORRO </t>
  </si>
  <si>
    <t>ENRIQUEZ ORDOÑEZ FRANCYS ANDREINA</t>
  </si>
  <si>
    <t>ESCANDON VINUEZA JORGE WASHINGTON</t>
  </si>
  <si>
    <t>ESCOBAR CANCHIG LUIS AMABLE</t>
  </si>
  <si>
    <t>ESCOBAR NAVARRETE JHONNY SANTIAGO</t>
  </si>
  <si>
    <t>ESPINOZA PAREDES MAYRA ELIZABETH</t>
  </si>
  <si>
    <t>ESPINOSA RIVERA ROXANA NUIT</t>
  </si>
  <si>
    <t>FAJARDO CARTUCHE CINTYA NATALI</t>
  </si>
  <si>
    <t>FELIX AGUILERA MARIO FERNANDO</t>
  </si>
  <si>
    <t>FERNANDEZ QUINCHIGUANGO GERMANICO XAVIER</t>
  </si>
  <si>
    <t>FERNANDEZ QUINCHIGUANGO JAIRO VINICIO</t>
  </si>
  <si>
    <t>FERNANDEZ SANGUÑA SANDRA VERONICA</t>
  </si>
  <si>
    <t xml:space="preserve">FERNANDEZ VELARDE MARCELA PAULINA </t>
  </si>
  <si>
    <t>FLORES CORO EDUARDO JAVIER</t>
  </si>
  <si>
    <t>FLORES PAZOS SEGUNDO TEOFILO</t>
  </si>
  <si>
    <t>FONSECA CABRERA JORGE EDUARDO</t>
  </si>
  <si>
    <t>FRUTOS ARCOS GLORIA VERONICA</t>
  </si>
  <si>
    <t>FUEL AGUILAR OMAIRA YADIRA</t>
  </si>
  <si>
    <t xml:space="preserve">GALLO ALMEIDA MARIO BLADIMIR </t>
  </si>
  <si>
    <t>GARCIA CAJAS PAUL JAVIER</t>
  </si>
  <si>
    <t>GARCIA SILVA SANDRO PATRICIO</t>
  </si>
  <si>
    <t>GARZON BARBA MAURICIO JAVIER</t>
  </si>
  <si>
    <t>GAVELA LEON VANESSA ESTEFANIA</t>
  </si>
  <si>
    <t>GAVILANES LUZURIAGA SANDRA NICOLE</t>
  </si>
  <si>
    <t>GOMEZ GANCINO STEVEN IVAN</t>
  </si>
  <si>
    <t>GOMEZ HARO IVAN RAMIRO</t>
  </si>
  <si>
    <t>GOMEZ PROAÑO MARCELA GEOVANNA</t>
  </si>
  <si>
    <t xml:space="preserve">GONZALEZ DIAZ MARCO VINICIO </t>
  </si>
  <si>
    <t>GONZALEZ NARVAEZ GABRIELA MARINA</t>
  </si>
  <si>
    <t>GONZALEZ TUAPANTA HENRY PAUL</t>
  </si>
  <si>
    <t>GORDON CHICAIZA KATERINE DE LOS ANGELES</t>
  </si>
  <si>
    <t>GRANDA RAMIREZ VIVIANA DEL CARMEN</t>
  </si>
  <si>
    <t>GUACAN PAPA ANGEL FIDEL</t>
  </si>
  <si>
    <t>GUAIRACAJA SILVA MARTHA CECILIA</t>
  </si>
  <si>
    <t>GUALICHE LEGÑA WILMER PATRICIO</t>
  </si>
  <si>
    <t>GUALOTO OÑATE WALTER JONATAN</t>
  </si>
  <si>
    <t>GUANO CHIMBORAZO JOSE MANUEL</t>
  </si>
  <si>
    <t>GUANOQUIZA ENRIQUEZ ESTEFANIA CAROLINA</t>
  </si>
  <si>
    <t>GUASUMBA CASAMEN MARCO PATRICIO</t>
  </si>
  <si>
    <t>GUERRA ACOSTA MAURICIO DAVID</t>
  </si>
  <si>
    <t>GUERRA ALVARADO CARLOS WLADIMIR</t>
  </si>
  <si>
    <t>GUERRA ARCINIEGA ANIBAL ROLANDO</t>
  </si>
  <si>
    <t>GUERRA MEDINA DANNY JAVIER</t>
  </si>
  <si>
    <t>GUERRERO LOPEZ WILLIAM ESTEBAN</t>
  </si>
  <si>
    <t>GUERRERO VINUEZA JORGE RICARDO</t>
  </si>
  <si>
    <t>HARO CUMBAL MARCO GUSTAVO</t>
  </si>
  <si>
    <t>HARO NARVAEZ ALVA MARIA</t>
  </si>
  <si>
    <t>HERRERA LARREA SANTIAGO ALEJANDRO</t>
  </si>
  <si>
    <t>HERRERA QUIMBITA MARIBEL LISSETH</t>
  </si>
  <si>
    <t>HIDALGO LANDAZURI MARCELO ROLANDO</t>
  </si>
  <si>
    <t>HIDALGO NEGRETE ROLANDO DAVID</t>
  </si>
  <si>
    <t>HIDALGO TRUJILLO DENNIS ENRIQUE</t>
  </si>
  <si>
    <t>IZA CAMACHO LUIS ALEXANDER</t>
  </si>
  <si>
    <t>IZA CHALCO FABIAN GEOVANNY</t>
  </si>
  <si>
    <t>IZA TOCTAGUANO MARCO ERNESTO</t>
  </si>
  <si>
    <t>IZQUIERDO NARVAEZ CIELO ROMINA</t>
  </si>
  <si>
    <t>JACOME CARRANZA CARLA SUSANA</t>
  </si>
  <si>
    <t>JACOME PAREDES VIVIANA JACQUELINE</t>
  </si>
  <si>
    <t>JACOME TAMAYO JORGE HERNAN</t>
  </si>
  <si>
    <t>JARA IZA WASHINGTON RAUL</t>
  </si>
  <si>
    <t>JUIÑA DIAZ BYRON DAVID</t>
  </si>
  <si>
    <t>LANCHIMBA QUISHPE LUIS HERNAN</t>
  </si>
  <si>
    <t>LANCHIMBA QUISHPE MAURICIO JAVIER</t>
  </si>
  <si>
    <t>LEON GONZALEZ JOSE AUGUSTO</t>
  </si>
  <si>
    <t>LEON LEMA JIMMY ALEXANDER</t>
  </si>
  <si>
    <t>LEON MORENO HANS SANTIAGO</t>
  </si>
  <si>
    <t>LIGÑA TROYA LUIS HUMBERTO</t>
  </si>
  <si>
    <t>LIGÑA VULTUÑA BYRON VINICIO</t>
  </si>
  <si>
    <t>LLANO CAISA LUIS DAVID</t>
  </si>
  <si>
    <t>LLULLUNA ALQUINGA LUIS CARLOS</t>
  </si>
  <si>
    <t>LOJA YUPA MANUEL JESUS</t>
  </si>
  <si>
    <t>LOPEZ GUILCAPI ROGELIO HOMERO</t>
  </si>
  <si>
    <t>LOPEZ SANDOVAL KIRPAL RADHA</t>
  </si>
  <si>
    <t>LUGMAÑA SUNTAXI EDISON BLADIMIR</t>
  </si>
  <si>
    <t>MALITAXI PEREZ ORLANDO VINICIO</t>
  </si>
  <si>
    <t>MALLIQUINGA IZA MARIO GONZALO</t>
  </si>
  <si>
    <t>MANCHENO BREYTON CARLOS ALBERTO</t>
  </si>
  <si>
    <t>MANOSALVAS BENALCAZAR VICENTE EDMUNDO</t>
  </si>
  <si>
    <t>MANOSALVAS CHUGA JHONNY ALEXANDER</t>
  </si>
  <si>
    <t>MANOTO JATI SEGUNDO RAFAEL</t>
  </si>
  <si>
    <t>MARIN TROYA MARCO ANTONIO</t>
  </si>
  <si>
    <t>MARTINEZ CHILIQUINGA ANA MARIA</t>
  </si>
  <si>
    <t>MEDINA CRUZ VANESSA ELIZABETH</t>
  </si>
  <si>
    <t>MEDINA SOLANO CARLA ESTEFANIA</t>
  </si>
  <si>
    <t>MEDRANDA VERGARA TANIA ISABEL</t>
  </si>
  <si>
    <t>MELO CRUZ MARCO VINICIO</t>
  </si>
  <si>
    <t>MENA ARCINIEGA CYNTIA JOHANNA</t>
  </si>
  <si>
    <t>MENDOZA LAJE FREILER MANUEL</t>
  </si>
  <si>
    <t>MERA BUCHELI HUGO GERMAN</t>
  </si>
  <si>
    <t>MERINO NAVARRETE MONICA CRISTINA</t>
  </si>
  <si>
    <t>MIRANDA SALGADO VERONICA DEL ROCIO</t>
  </si>
  <si>
    <t>MONTENEGRO ROLDAN JUAN JOSE</t>
  </si>
  <si>
    <t>MONTESDEOCA GARCIA CRISTIAN MARCELO</t>
  </si>
  <si>
    <t>MORALES ALQUINGA EDWIN XAVIER</t>
  </si>
  <si>
    <t>MORALES ALQUINGA PEDRO ALEX</t>
  </si>
  <si>
    <t>MORALES ANGO JOSE ALBERTO</t>
  </si>
  <si>
    <t>MORALES CUASQUER ERICK ERNESTO</t>
  </si>
  <si>
    <t>MORALES CUMBAL DIEGO IVAN</t>
  </si>
  <si>
    <t>MORALES CUMBAL LUIS ALBERTO</t>
  </si>
  <si>
    <t>MORALES QUINTE ELBA ALICIA</t>
  </si>
  <si>
    <t>MOREJON OBANDO VANESSA SAMANTHA</t>
  </si>
  <si>
    <t>MORENO ROBLES PABLO FERNANDO</t>
  </si>
  <si>
    <t>MOROCHO PINGUIL JOSE NELSON</t>
  </si>
  <si>
    <t>MUÑOZ BARREZUETA NELSON ANIBAL</t>
  </si>
  <si>
    <t>NARANJO FLORES CATHERINE ANDREA</t>
  </si>
  <si>
    <t>NARVAEZ MARTINEZ MIGUEL IVAN</t>
  </si>
  <si>
    <t>NOBOA CHANGO EDGAR MARCELO</t>
  </si>
  <si>
    <t>NORIEGA DONOSO JESSICA PAULINA</t>
  </si>
  <si>
    <t>NUÑEZ CUMBAL CESAR GUSTAVO</t>
  </si>
  <si>
    <t>NUÑEZ GOMEZ PEDRO FERNANDO</t>
  </si>
  <si>
    <t>ÑAUÑAY ILBAY FERNANDO VINICIO</t>
  </si>
  <si>
    <t>OCAMPO PICO JIMMY GEOVANNY</t>
  </si>
  <si>
    <t>OCAÑA GUANOLUISA CESAR EDUARDO</t>
  </si>
  <si>
    <t>OÑA MUÑOZ SOCRATES ULISES</t>
  </si>
  <si>
    <t>ORDOÑEZ CADENA KAREN ABIGAYL</t>
  </si>
  <si>
    <t>ORDOÑEZ CHICAIZA LUIS SANTIAGO</t>
  </si>
  <si>
    <t>ORDOÑEZ POZO CARMEN ALEJANDRA</t>
  </si>
  <si>
    <t>ORDOÑEZ SANTOS ALEXANDRA ELIZABETH</t>
  </si>
  <si>
    <t>OROZCO ESPINOSA JOSE LUIS</t>
  </si>
  <si>
    <t>ORTEGA HARO ROBERTO ALEJANDRO</t>
  </si>
  <si>
    <t>ORTIZ ZAPATA DIEGO ARTURO</t>
  </si>
  <si>
    <t>OTO UMAJINGA LUIS FABIAN</t>
  </si>
  <si>
    <t>PADRON VELASQUEZ CARLOS LUIS</t>
  </si>
  <si>
    <t>PADRON VELASQUEZ JORGE LUIS</t>
  </si>
  <si>
    <t>PALLO CARRILLO EDGAR PATRICIO</t>
  </si>
  <si>
    <t>PALLO TIPAN JOSE VICTORIANO</t>
  </si>
  <si>
    <t>PANCHI MOLINA VIVIANA PATRICIA</t>
  </si>
  <si>
    <t>PAREDES CANTOS VERÓNICA MICHELLE</t>
  </si>
  <si>
    <t>PAREDES CUMBAL GABRIEL ALEJANDRO</t>
  </si>
  <si>
    <t>PAREDES MASABANDA FREDDY MARCELO</t>
  </si>
  <si>
    <t xml:space="preserve">PASPUEL BRACHO YAJAIRA LILIANA </t>
  </si>
  <si>
    <t>PAUCAR PAUCAR SEGUNDO OSWALDO</t>
  </si>
  <si>
    <t>PAVON TOAPANTA EDGAR VINICIO</t>
  </si>
  <si>
    <t>PEÑA ACOSTA FRANCISCO JAVIER</t>
  </si>
  <si>
    <t>PEÑA LIGÑA ALVARO DARIO</t>
  </si>
  <si>
    <t>PERALTA CUMBAL GALO FERNANDO</t>
  </si>
  <si>
    <t>PEREZ CAZARES GUIDO RAUL</t>
  </si>
  <si>
    <t>PERUGACHI SANCHEZ JOSE JOAQUIN</t>
  </si>
  <si>
    <t>PICO RODRIGUEZ CRISTIAN GERARDO</t>
  </si>
  <si>
    <t>PILAY MERCHAN DARWIN WASHINGTON</t>
  </si>
  <si>
    <t>PINEIDA FAJARDO SEGUNDO HUGO</t>
  </si>
  <si>
    <t>PINEIDA GUAMAN NORMA ALICIA</t>
  </si>
  <si>
    <t>PINEIDA GUAMAN SANTIAGO SAUL</t>
  </si>
  <si>
    <t>PINEIDA GUARANDA WILLIAM STEVEN</t>
  </si>
  <si>
    <t>PINEIDA PINEIDA JEFFERSON ALEXIS</t>
  </si>
  <si>
    <t>PIÑEIROS COSTALES JOSE ANTONIO</t>
  </si>
  <si>
    <t>PORTOCARRERO BATIOJA ADRIAN NORMAN</t>
  </si>
  <si>
    <t>PROAÑO MOREJON VALERIA ESTEFANIA</t>
  </si>
  <si>
    <t>PULLAS IVAN ROBERTO</t>
  </si>
  <si>
    <t>QUERIDO LISINTUÑA SILVIA NARCISA</t>
  </si>
  <si>
    <t>QUEVEDO JAIME LUIS</t>
  </si>
  <si>
    <t>QUILLE NINABANDA JUAN CARLOS</t>
  </si>
  <si>
    <t>QUINTE CAIZA CARMEN PILAR</t>
  </si>
  <si>
    <t>QUISHPE YUPA DIANA MARISOL</t>
  </si>
  <si>
    <t>QUISHPE YUPA JHONNY LIZANDRO</t>
  </si>
  <si>
    <t>QUITIAQUEZ ANDRANGO JUAN CARLOS</t>
  </si>
  <si>
    <t>QUITIAQUEZ ANDRANGO PABLO DAVID</t>
  </si>
  <si>
    <t>QUITIGUIÑA LOZANO HUGO MAURICIO</t>
  </si>
  <si>
    <t>RAMOS CARRION CESAR AUGUSTO</t>
  </si>
  <si>
    <t>REINA SIMBAÑA MIGUEL ANGEL</t>
  </si>
  <si>
    <t>REVELO HERRERA GABRIEL ANDRES</t>
  </si>
  <si>
    <t>RIERA CAMPOS XIMENA ELIZABETH</t>
  </si>
  <si>
    <t>RIOS OROZCO STEPHANY NATHALY</t>
  </si>
  <si>
    <t>RIVERA PAREDES OLGA LILIAN</t>
  </si>
  <si>
    <t>RIVERA PRADO NATALIA ZULAY</t>
  </si>
  <si>
    <t>RODRIGUEZ MASAPANTA VINICIO OMAR</t>
  </si>
  <si>
    <t>RODRIGUEZ TOAPANTA MARIA HERLINDA</t>
  </si>
  <si>
    <t>ROLDAN VASCONEZ SANTIAGO LEONARDO</t>
  </si>
  <si>
    <t>ROMAN CARAGUAY KLEBER EDUARDO</t>
  </si>
  <si>
    <t>RON AYALA SHIRLEY VANESSA</t>
  </si>
  <si>
    <t>RON FACUNDO OCTAVIO</t>
  </si>
  <si>
    <t>ROSERO CHAVEZ OMAR GEOVANNY</t>
  </si>
  <si>
    <t>RUBIO POZO SILVIA ELIZABETH</t>
  </si>
  <si>
    <t>RUIZ BARRAGAN VICTOR MANUEL</t>
  </si>
  <si>
    <t>RUIZ SARZOSA MARIA AUGUSTA</t>
  </si>
  <si>
    <t>SAGÑAY CHAFLA FELIX ORLANDO</t>
  </si>
  <si>
    <t>SALAZAR ALAVA ANDREA CAROLINA</t>
  </si>
  <si>
    <t>SALAZAR GUACHAMIN MILTON RODOLFO</t>
  </si>
  <si>
    <t>SALAZAR LOPEZ ROCIO ELIZABETH</t>
  </si>
  <si>
    <t>SALAZAR PEÑA BYRON PATRICIO</t>
  </si>
  <si>
    <t>SALAZAR UTRERAS ARTURO DANILO</t>
  </si>
  <si>
    <t>SALINAS DELGADO SANTIAGO ANDRES</t>
  </si>
  <si>
    <t>SAMBONINO LOOR FREDDY LEONARDO</t>
  </si>
  <si>
    <t>SANCHEZ CARVAJAL JEFFERSON BOLIVAR</t>
  </si>
  <si>
    <t>SANCHEZ CARVAJAL JONATHAN XAVIER</t>
  </si>
  <si>
    <t>SANCHEZ SIVINTA RODOLFO ALFREDO</t>
  </si>
  <si>
    <t>SANCHEZ TAPIA EVELYN VALERIA</t>
  </si>
  <si>
    <t>SANCHEZ ZAPATA WILSON FERNANDO</t>
  </si>
  <si>
    <t>SEGOVIA ARIAS SUGEY ANDREA</t>
  </si>
  <si>
    <t>SILVA ENCALADA SANTIAGO DANIEL</t>
  </si>
  <si>
    <t>SIMBA CAMPO CARLOS PATRICIO</t>
  </si>
  <si>
    <t>SIMBAÑA CHUQUIMARCA EDWIN PATRICIO</t>
  </si>
  <si>
    <t>SIMBAÑA SIMBAÑA BRYAN WLADIMIR</t>
  </si>
  <si>
    <t>SIMBAÑA YANACALLO DARIO XAVIER</t>
  </si>
  <si>
    <t>SIMBAÑA YANACALLO FRANKLIN ESTEBAN</t>
  </si>
  <si>
    <t>SOLANO TIPANLUISA SEGUNDO MANUEL</t>
  </si>
  <si>
    <t>SOPALO MANOTO LUCIO FRANCISCO</t>
  </si>
  <si>
    <t>SOPALO TANDAYAMO SEGUNDO MANUEL</t>
  </si>
  <si>
    <t>SORNOZA PINCAY JUAN CARLOS</t>
  </si>
  <si>
    <t>SUAREZ CABASCANGO CARLOS ISRAEL</t>
  </si>
  <si>
    <t>SUASNAVAS GUALSAQUI LEONARDO DAVID</t>
  </si>
  <si>
    <t>SUNTA CHILIGUANO JUAN CARLOS</t>
  </si>
  <si>
    <t>TACO UGSHA JORGE ANIBAL</t>
  </si>
  <si>
    <t>TAIPE PINTO ANA JUDITH</t>
  </si>
  <si>
    <t>TAIPE SUAREZ DAVID RICARDO</t>
  </si>
  <si>
    <t>TEJADA OBANDO WLADIMIR ESTEBAN</t>
  </si>
  <si>
    <t>TENELEMA CUJI ANGEL SAUL</t>
  </si>
  <si>
    <t>TENELEMA GARCIA FREDDY STALIN</t>
  </si>
  <si>
    <t>TERAN ORTIZ DARLIN JOSE</t>
  </si>
  <si>
    <t>TIPAN MORALES FABIAN GIOVANNY</t>
  </si>
  <si>
    <t>TIPANLUISA TITUAÑA HECTOR ORLANDO</t>
  </si>
  <si>
    <t>TIPANLUIZA PINAIDA CELSO RODOLFO</t>
  </si>
  <si>
    <t>TITUAÑA CADENA FREDDY SAMUEL</t>
  </si>
  <si>
    <t>TOAPANTA DIAZ FREDDY JAVIER</t>
  </si>
  <si>
    <t>TOAPANTA DIAZ LUIS GONZALO</t>
  </si>
  <si>
    <t>TOAPANTA DIAZ WILLIAM</t>
  </si>
  <si>
    <t>TOAPANTA MOSQUERA BOLIVAR GIOVANNI</t>
  </si>
  <si>
    <t>TOAQUIZA CUCHIPE LUIS REINALDO</t>
  </si>
  <si>
    <t>TOBAR BALDEON FREDDY DANIEL</t>
  </si>
  <si>
    <t>TOLAGASI GUAMANI DARIO AGUSTIN</t>
  </si>
  <si>
    <t>TONATO BECERRA MARCO JAVIER</t>
  </si>
  <si>
    <t>TOPON CORO PABLO CESAR</t>
  </si>
  <si>
    <t>TORRES GUALPA JUAN PABLO</t>
  </si>
  <si>
    <t>TORRES SANCHEZ JAIME EDUARDO</t>
  </si>
  <si>
    <t>VACA BOZMEDIANO AMILCAR BLADIMIR</t>
  </si>
  <si>
    <t>VALAREZO BARAHONA DAMARIS ELIZABETH</t>
  </si>
  <si>
    <t>VALAREZO BARAHONA TANIA ALEXANDRA</t>
  </si>
  <si>
    <t>VALDEZ NAPA BOLIVAR ALBERTO</t>
  </si>
  <si>
    <t>VALENCIA BALAREZO LYANNE STEPHANIE</t>
  </si>
  <si>
    <t>VALLEJO GUAMBA JAYDY GUADALUPE</t>
  </si>
  <si>
    <t>VALLEJO ZAGAL JORGE GIOVANNY</t>
  </si>
  <si>
    <t>VARELA MENA JUAN SEBASTIAN</t>
  </si>
  <si>
    <t>VARGAS DOMINGUEZ KEVIN PAUL</t>
  </si>
  <si>
    <t>VELASQUE SANCHEZ JOSE FERNANDO</t>
  </si>
  <si>
    <t xml:space="preserve">VELASQUEZ HIDALGO DENNIS SANTIAGO </t>
  </si>
  <si>
    <t>VELEZ VEGA ADRIAN GEOVANNY</t>
  </si>
  <si>
    <t>VENEGAS CHAMBA WILMA YESSENIA</t>
  </si>
  <si>
    <t>VILCA CHILIQUINGA TANIA GEOVANNA</t>
  </si>
  <si>
    <t>VILLA GUACHO FABIAN MARCELO</t>
  </si>
  <si>
    <t>VILLACIS MENDOZA ANGEL MIGUEL</t>
  </si>
  <si>
    <t>VILLARROEL VACA JULIO CESAR</t>
  </si>
  <si>
    <t>VINUEZA HERRERA MARIA CRISTINA</t>
  </si>
  <si>
    <t>VITERI CORRALES LUIS FERNANDO</t>
  </si>
  <si>
    <t>VIVERO PALMA JUANA ESPERANZA</t>
  </si>
  <si>
    <t>YAMBAY RIVERA XAVIER FRANCISCO</t>
  </si>
  <si>
    <t>YANEZ JARA PABLO ANDRES</t>
  </si>
  <si>
    <t>YUCAILLA YUQUILEMA ANGEL GUSTAVO</t>
  </si>
  <si>
    <t>ZALDUMBIDE AGUIRRE MARCO DAVID</t>
  </si>
  <si>
    <t>ZAMBRANO ZAMBRANO ELIZA ESTEFANIA</t>
  </si>
  <si>
    <t>ZAMORA MENCIAS DAVID ALEXANDER</t>
  </si>
  <si>
    <t>ZUMBA SAMBACHI CRISTIAN DANIEL</t>
  </si>
  <si>
    <t>ZURITA MONTUFAR RICARDO EDUARDO</t>
  </si>
  <si>
    <t>2100686464</t>
  </si>
  <si>
    <t>1708589641</t>
  </si>
  <si>
    <t>1715037824</t>
  </si>
  <si>
    <t>1002840195</t>
  </si>
  <si>
    <t>1709530974</t>
  </si>
  <si>
    <t>1203798598</t>
  </si>
  <si>
    <t>1720752441</t>
  </si>
  <si>
    <t>1722415971</t>
  </si>
  <si>
    <t>1717967713</t>
  </si>
  <si>
    <t>1721029518</t>
  </si>
  <si>
    <t>1717967655</t>
  </si>
  <si>
    <t>1724217276</t>
  </si>
  <si>
    <t>0603087826</t>
  </si>
  <si>
    <t>1711088078</t>
  </si>
  <si>
    <t>1715285670</t>
  </si>
  <si>
    <t>1717098212</t>
  </si>
  <si>
    <t>1710317296</t>
  </si>
  <si>
    <t>1711053924</t>
  </si>
  <si>
    <t>1710162601</t>
  </si>
  <si>
    <t>1712692266</t>
  </si>
  <si>
    <t>1003162086</t>
  </si>
  <si>
    <t>1722696273</t>
  </si>
  <si>
    <t>1725596330</t>
  </si>
  <si>
    <t>1716999782</t>
  </si>
  <si>
    <t>1719667196</t>
  </si>
  <si>
    <t>1727580845</t>
  </si>
  <si>
    <t>1709340960</t>
  </si>
  <si>
    <t>1709025850</t>
  </si>
  <si>
    <t>1713676417</t>
  </si>
  <si>
    <t>1713647269</t>
  </si>
  <si>
    <t>1713947230</t>
  </si>
  <si>
    <t>1720931870</t>
  </si>
  <si>
    <t>1713146767</t>
  </si>
  <si>
    <t>1712230711</t>
  </si>
  <si>
    <t>1724448319</t>
  </si>
  <si>
    <t>1722741962</t>
  </si>
  <si>
    <t>1707339642</t>
  </si>
  <si>
    <t>1710201730</t>
  </si>
  <si>
    <t>1715659189</t>
  </si>
  <si>
    <t>1723648596</t>
  </si>
  <si>
    <t>1711749075</t>
  </si>
  <si>
    <t>1715317770</t>
  </si>
  <si>
    <t>1308956836</t>
  </si>
  <si>
    <t>1715302699</t>
  </si>
  <si>
    <t>1720638954</t>
  </si>
  <si>
    <t>1709035776</t>
  </si>
  <si>
    <t>1716035850</t>
  </si>
  <si>
    <t>1003014303</t>
  </si>
  <si>
    <t>1722260963</t>
  </si>
  <si>
    <t>0201467750</t>
  </si>
  <si>
    <t>1719212282</t>
  </si>
  <si>
    <t>1717964298</t>
  </si>
  <si>
    <t>1719280040</t>
  </si>
  <si>
    <t>1712069176</t>
  </si>
  <si>
    <t>1717962193</t>
  </si>
  <si>
    <t>1717962045</t>
  </si>
  <si>
    <t>1002068235</t>
  </si>
  <si>
    <t>0932155070</t>
  </si>
  <si>
    <t>0201513637</t>
  </si>
  <si>
    <t>1726488776</t>
  </si>
  <si>
    <t>1721819603</t>
  </si>
  <si>
    <t>1713324448</t>
  </si>
  <si>
    <t>1720536919</t>
  </si>
  <si>
    <t>1715229041</t>
  </si>
  <si>
    <t>1709446627</t>
  </si>
  <si>
    <t>1003356308</t>
  </si>
  <si>
    <t>1718512724</t>
  </si>
  <si>
    <t>0102540671</t>
  </si>
  <si>
    <t>1718120973</t>
  </si>
  <si>
    <t>1724108830</t>
  </si>
  <si>
    <t>1001301405</t>
  </si>
  <si>
    <t>0501812606</t>
  </si>
  <si>
    <t>1721119491</t>
  </si>
  <si>
    <t>1717967614</t>
  </si>
  <si>
    <t>1722295969</t>
  </si>
  <si>
    <t>1723034425</t>
  </si>
  <si>
    <t>0201565835</t>
  </si>
  <si>
    <t>1711228849</t>
  </si>
  <si>
    <t>0501285878</t>
  </si>
  <si>
    <t>0200751881</t>
  </si>
  <si>
    <t>0401128343</t>
  </si>
  <si>
    <t>1713592960</t>
  </si>
  <si>
    <t>1721080040</t>
  </si>
  <si>
    <t>1720338332</t>
  </si>
  <si>
    <t>1707141980</t>
  </si>
  <si>
    <t>1714894233</t>
  </si>
  <si>
    <t>1718527367</t>
  </si>
  <si>
    <t>1721757431</t>
  </si>
  <si>
    <t>1708388978</t>
  </si>
  <si>
    <t>1205552001</t>
  </si>
  <si>
    <t>1711674521</t>
  </si>
  <si>
    <t>1719834119</t>
  </si>
  <si>
    <t>2300309909</t>
  </si>
  <si>
    <t>0401861406</t>
  </si>
  <si>
    <t>1717960387</t>
  </si>
  <si>
    <t>1711474443</t>
  </si>
  <si>
    <t>1723615405</t>
  </si>
  <si>
    <t>1721033916</t>
  </si>
  <si>
    <t>1753523263</t>
  </si>
  <si>
    <t>1804119970</t>
  </si>
  <si>
    <t>1715473441</t>
  </si>
  <si>
    <t>0602816084</t>
  </si>
  <si>
    <t>1713223491</t>
  </si>
  <si>
    <t>1715544415</t>
  </si>
  <si>
    <t>1719284257</t>
  </si>
  <si>
    <t>0503326266</t>
  </si>
  <si>
    <t>1709146789</t>
  </si>
  <si>
    <t>1714327994</t>
  </si>
  <si>
    <t>1751618529</t>
  </si>
  <si>
    <t>0503479297</t>
  </si>
  <si>
    <t>1714090295</t>
  </si>
  <si>
    <t>1712090495</t>
  </si>
  <si>
    <t>1719197129</t>
  </si>
  <si>
    <t>1725074502</t>
  </si>
  <si>
    <t>1724226012</t>
  </si>
  <si>
    <t>1713790929</t>
  </si>
  <si>
    <t>1002320792</t>
  </si>
  <si>
    <t>1002322954</t>
  </si>
  <si>
    <t>1713524955</t>
  </si>
  <si>
    <t>1712821188</t>
  </si>
  <si>
    <t>1706269717</t>
  </si>
  <si>
    <t>1803155611</t>
  </si>
  <si>
    <t>1715059265</t>
  </si>
  <si>
    <t>0401259429</t>
  </si>
  <si>
    <t>1713130068</t>
  </si>
  <si>
    <t>0502865892</t>
  </si>
  <si>
    <t>1712262466</t>
  </si>
  <si>
    <t>1714290127</t>
  </si>
  <si>
    <t>1751105774</t>
  </si>
  <si>
    <t>1709927014</t>
  </si>
  <si>
    <t>1720278769</t>
  </si>
  <si>
    <t>1714945415</t>
  </si>
  <si>
    <t>1724913742</t>
  </si>
  <si>
    <t>1712740537</t>
  </si>
  <si>
    <t>1707925432</t>
  </si>
  <si>
    <t>1721737367</t>
  </si>
  <si>
    <t>1706348065</t>
  </si>
  <si>
    <t>0201126570</t>
  </si>
  <si>
    <t>1719049585</t>
  </si>
  <si>
    <t>1710975937</t>
  </si>
  <si>
    <t>1710331420</t>
  </si>
  <si>
    <t>0401425202</t>
  </si>
  <si>
    <t>1716432529</t>
  </si>
  <si>
    <t>1716696404</t>
  </si>
  <si>
    <t>1708852957</t>
  </si>
  <si>
    <t>1712403177</t>
  </si>
  <si>
    <t>1723659817</t>
  </si>
  <si>
    <t>1721148227</t>
  </si>
  <si>
    <t>1714474481</t>
  </si>
  <si>
    <t>0502257249</t>
  </si>
  <si>
    <t>0401830062</t>
  </si>
  <si>
    <t>1722729074</t>
  </si>
  <si>
    <t>1716046196</t>
  </si>
  <si>
    <t>1717993073</t>
  </si>
  <si>
    <t>1713040499</t>
  </si>
  <si>
    <t>1717763286</t>
  </si>
  <si>
    <t>1756218986</t>
  </si>
  <si>
    <t>1727592725</t>
  </si>
  <si>
    <t>1716149503</t>
  </si>
  <si>
    <t>1710163591</t>
  </si>
  <si>
    <t>0502913544</t>
  </si>
  <si>
    <t>1725726226</t>
  </si>
  <si>
    <t>0602318859</t>
  </si>
  <si>
    <t>1711158566</t>
  </si>
  <si>
    <t>1719467357</t>
  </si>
  <si>
    <t>1721095725</t>
  </si>
  <si>
    <t>1714275193</t>
  </si>
  <si>
    <t>0400866257</t>
  </si>
  <si>
    <t>1727757328</t>
  </si>
  <si>
    <t>1705690160</t>
  </si>
  <si>
    <t>1708050495</t>
  </si>
  <si>
    <t>0502495757</t>
  </si>
  <si>
    <t>1716504129</t>
  </si>
  <si>
    <t>1003378088</t>
  </si>
  <si>
    <t>1314904614</t>
  </si>
  <si>
    <t>0400737037</t>
  </si>
  <si>
    <t>0602164477</t>
  </si>
  <si>
    <t>0603745480</t>
  </si>
  <si>
    <t>1716816705</t>
  </si>
  <si>
    <t>1713496311</t>
  </si>
  <si>
    <t>1722292586</t>
  </si>
  <si>
    <t>1722296447</t>
  </si>
  <si>
    <t>1717521601</t>
  </si>
  <si>
    <t>1719220145</t>
  </si>
  <si>
    <t>1716876360</t>
  </si>
  <si>
    <t>1722013578</t>
  </si>
  <si>
    <t>0503081119</t>
  </si>
  <si>
    <t>0604498956</t>
  </si>
  <si>
    <t>1707275945</t>
  </si>
  <si>
    <t>1718477472</t>
  </si>
  <si>
    <t>1002311916</t>
  </si>
  <si>
    <t>1717963639</t>
  </si>
  <si>
    <t>1716994478</t>
  </si>
  <si>
    <t>0908700420</t>
  </si>
  <si>
    <t>0603421819</t>
  </si>
  <si>
    <t>1723119671</t>
  </si>
  <si>
    <t>0603684317</t>
  </si>
  <si>
    <t>1705568408</t>
  </si>
  <si>
    <t>1725545717</t>
  </si>
  <si>
    <t>1002976726</t>
  </si>
  <si>
    <t>1718063090</t>
  </si>
  <si>
    <t>1720765740</t>
  </si>
  <si>
    <t>1715566863</t>
  </si>
  <si>
    <t>1721211751</t>
  </si>
  <si>
    <t>1722992011</t>
  </si>
  <si>
    <t>1722992037</t>
  </si>
  <si>
    <t>0503255168</t>
  </si>
  <si>
    <t>0501343735</t>
  </si>
  <si>
    <t>1718937905</t>
  </si>
  <si>
    <t>0401353586</t>
  </si>
  <si>
    <t>1718820481</t>
  </si>
  <si>
    <t>1709295719</t>
  </si>
  <si>
    <t>1724217292</t>
  </si>
  <si>
    <t>1719256032</t>
  </si>
  <si>
    <t>1718649583</t>
  </si>
  <si>
    <t>1714133749</t>
  </si>
  <si>
    <t>1716247901</t>
  </si>
  <si>
    <t>1717504284</t>
  </si>
  <si>
    <t>1710591890</t>
  </si>
  <si>
    <t>1715652465</t>
  </si>
  <si>
    <t>1713477832</t>
  </si>
  <si>
    <t>1726708074</t>
  </si>
  <si>
    <t>1755070875</t>
  </si>
  <si>
    <t>1712620721</t>
  </si>
  <si>
    <t>0803158765</t>
  </si>
  <si>
    <t>1002861845</t>
  </si>
  <si>
    <t>1711259232</t>
  </si>
  <si>
    <t>1722518600</t>
  </si>
  <si>
    <t>1708978802</t>
  </si>
  <si>
    <t>1719609362</t>
  </si>
  <si>
    <t>1719242495</t>
  </si>
  <si>
    <t>1727365445</t>
  </si>
  <si>
    <t>1724692213</t>
  </si>
  <si>
    <t>1710875343</t>
  </si>
  <si>
    <t>1720136884</t>
  </si>
  <si>
    <t>1714834072</t>
  </si>
  <si>
    <t>1716989890</t>
  </si>
  <si>
    <t>1717095531</t>
  </si>
  <si>
    <t>0603345554</t>
  </si>
  <si>
    <t>1720896206</t>
  </si>
  <si>
    <t>1710724293</t>
  </si>
  <si>
    <t>1710183896</t>
  </si>
  <si>
    <t>1102945365</t>
  </si>
  <si>
    <t>1714543665</t>
  </si>
  <si>
    <t>1706463120</t>
  </si>
  <si>
    <t>1003300033</t>
  </si>
  <si>
    <t>1712925369</t>
  </si>
  <si>
    <t>0202070041</t>
  </si>
  <si>
    <t>0603751595</t>
  </si>
  <si>
    <t>1722697875</t>
  </si>
  <si>
    <t>1717361081</t>
  </si>
  <si>
    <t>1715649156</t>
  </si>
  <si>
    <t>1710330554</t>
  </si>
  <si>
    <t>1706362793</t>
  </si>
  <si>
    <t>1723074736</t>
  </si>
  <si>
    <t>1714780895</t>
  </si>
  <si>
    <t>1721126074</t>
  </si>
  <si>
    <t>0201646973</t>
  </si>
  <si>
    <t>0802557702</t>
  </si>
  <si>
    <t>1721650800</t>
  </si>
  <si>
    <t>1719861112</t>
  </si>
  <si>
    <t>1718430760</t>
  </si>
  <si>
    <t>1723921019</t>
  </si>
  <si>
    <t>1721627097</t>
  </si>
  <si>
    <t>1722646807</t>
  </si>
  <si>
    <t>1715642300</t>
  </si>
  <si>
    <t>1751551126</t>
  </si>
  <si>
    <t>1308709359</t>
  </si>
  <si>
    <t>1003785332</t>
  </si>
  <si>
    <t>1713205795</t>
  </si>
  <si>
    <t>1713150181</t>
  </si>
  <si>
    <t>1714688460</t>
  </si>
  <si>
    <t>1720237294</t>
  </si>
  <si>
    <t>0201579844</t>
  </si>
  <si>
    <t>1722332911</t>
  </si>
  <si>
    <t>1003910930</t>
  </si>
  <si>
    <t>1712936226</t>
  </si>
  <si>
    <t>1710458900</t>
  </si>
  <si>
    <t>1716798036</t>
  </si>
  <si>
    <t>1720843257</t>
  </si>
  <si>
    <t>1718013707</t>
  </si>
  <si>
    <t>1713632774</t>
  </si>
  <si>
    <t>1710308469</t>
  </si>
  <si>
    <t>0502776776</t>
  </si>
  <si>
    <t>1715059653</t>
  </si>
  <si>
    <t>1723656888</t>
  </si>
  <si>
    <t>0200933430</t>
  </si>
  <si>
    <t>1712958881</t>
  </si>
  <si>
    <t>1715048375</t>
  </si>
  <si>
    <t>1002016408</t>
  </si>
  <si>
    <t>1723302699</t>
  </si>
  <si>
    <t>1723016661</t>
  </si>
  <si>
    <t>1003326632</t>
  </si>
  <si>
    <t>1713698833</t>
  </si>
  <si>
    <t>1718000357</t>
  </si>
  <si>
    <t>0502462922</t>
  </si>
  <si>
    <t>1717186769</t>
  </si>
  <si>
    <t>0105192728</t>
  </si>
  <si>
    <t>1722109863</t>
  </si>
  <si>
    <t>0802176891</t>
  </si>
  <si>
    <t>0604296616</t>
  </si>
  <si>
    <t>0201331501</t>
  </si>
  <si>
    <t>0501305478</t>
  </si>
  <si>
    <t>1714294517</t>
  </si>
  <si>
    <t>1721346342</t>
  </si>
  <si>
    <t>1716854797</t>
  </si>
  <si>
    <t>1717825309</t>
  </si>
  <si>
    <t>1721994653</t>
  </si>
  <si>
    <t>1716186992</t>
  </si>
  <si>
    <t>0502614266</t>
  </si>
  <si>
    <t>1718390980</t>
  </si>
  <si>
    <t>0</t>
  </si>
  <si>
    <t>COORDINACIÓN DE TALENTO HUMANO</t>
  </si>
  <si>
    <t>Mgs. Cyntia Johanna Mena Ariniegas</t>
  </si>
  <si>
    <t>cyntia.mena@emgirs.gob.ec</t>
  </si>
  <si>
    <t>023930600 EXT. 1437</t>
  </si>
  <si>
    <t xml:space="preserve">Empresa Pública Metropolitana de Gestión Integral de Residuos Sólidos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</si>
</sst>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$&quot;* #,##0.00_ ;_ &quot;$&quot;* \-#,##0.00_ ;_ &quot;$&quot;* &quot;-&quot;??_ ;_ @_ "/>
    <numFmt numFmtId="164" formatCode="0000000000"/>
    <numFmt numFmtId="165" formatCode="yyyy\-mm\-dd;@"/>
  </numFmts>
  <fonts count="11" x14ac:knownFonts="1">
    <font>
      <sz val="11"/>
      <color theme="1"/>
      <name val="Calibri"/>
      <scheme val="minor"/>
    </font>
    <font>
      <b/>
      <sz val="12"/>
      <color indexed="64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indexed="2"/>
      <name val="Calibri"/>
      <family val="2"/>
    </font>
    <font>
      <sz val="12"/>
      <color indexed="64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4" fontId="9" fillId="0" borderId="1" xfId="0" quotePrefix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yntia.mena@emgir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zoomScale="94" workbookViewId="0">
      <selection activeCell="H6" sqref="H6"/>
    </sheetView>
  </sheetViews>
  <sheetFormatPr baseColWidth="10" defaultColWidth="14.42578125" defaultRowHeight="15" customHeight="1" x14ac:dyDescent="0.25"/>
  <cols>
    <col min="1" max="1" width="17.28515625" bestFit="1" customWidth="1"/>
    <col min="2" max="4" width="15" hidden="1" customWidth="1"/>
    <col min="5" max="5" width="35.7109375" style="16" customWidth="1"/>
    <col min="6" max="6" width="35.85546875" style="16" customWidth="1"/>
    <col min="7" max="7" width="32.140625" style="16" customWidth="1"/>
    <col min="8" max="8" width="27.7109375" style="16" customWidth="1"/>
    <col min="9" max="9" width="26.5703125" customWidth="1"/>
    <col min="10" max="10" width="22.7109375" customWidth="1"/>
    <col min="11" max="11" width="25.28515625" customWidth="1"/>
    <col min="12" max="12" width="23.28515625" customWidth="1"/>
    <col min="13" max="13" width="20.28515625" customWidth="1"/>
    <col min="14" max="14" width="21.42578125" customWidth="1"/>
    <col min="15" max="15" width="19.42578125" customWidth="1"/>
    <col min="16" max="27" width="10" customWidth="1"/>
  </cols>
  <sheetData>
    <row r="1" spans="1:27" ht="45" customHeight="1" x14ac:dyDescent="0.25">
      <c r="A1" s="1" t="s">
        <v>0</v>
      </c>
      <c r="B1" s="1"/>
      <c r="C1" s="1"/>
      <c r="D1" s="1"/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63" x14ac:dyDescent="0.25">
      <c r="A2" s="17">
        <v>1</v>
      </c>
      <c r="B2" s="18" t="s">
        <v>227</v>
      </c>
      <c r="C2" s="19" t="s">
        <v>613</v>
      </c>
      <c r="D2" s="19" t="str">
        <f>TEXT(C2,"0000000000")</f>
        <v>2100686464</v>
      </c>
      <c r="E2" s="20" t="s">
        <v>38</v>
      </c>
      <c r="F2" s="20" t="s">
        <v>202</v>
      </c>
      <c r="G2" s="20">
        <v>510105</v>
      </c>
      <c r="H2" s="20" t="s">
        <v>205</v>
      </c>
      <c r="I2" s="21">
        <v>1086</v>
      </c>
      <c r="J2" s="22">
        <f>I2*12</f>
        <v>13032</v>
      </c>
      <c r="K2" s="22">
        <f>(I2/12)*11</f>
        <v>995.5</v>
      </c>
      <c r="L2" s="22">
        <f>(450/12)*11</f>
        <v>412.5</v>
      </c>
      <c r="M2" s="17">
        <v>0</v>
      </c>
      <c r="N2" s="23" t="s">
        <v>924</v>
      </c>
      <c r="O2" s="22">
        <f>SUM(J2:N2)</f>
        <v>14440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47.25" x14ac:dyDescent="0.25">
      <c r="A3" s="17">
        <v>2</v>
      </c>
      <c r="B3" s="18" t="s">
        <v>228</v>
      </c>
      <c r="C3" s="19" t="s">
        <v>614</v>
      </c>
      <c r="D3" s="19" t="str">
        <f t="shared" ref="D3:D66" si="0">TEXT(C3,"0000000000")</f>
        <v>1708589641</v>
      </c>
      <c r="E3" s="20" t="s">
        <v>39</v>
      </c>
      <c r="F3" s="20" t="s">
        <v>203</v>
      </c>
      <c r="G3" s="20">
        <v>510106</v>
      </c>
      <c r="H3" s="20" t="s">
        <v>206</v>
      </c>
      <c r="I3" s="21">
        <v>614</v>
      </c>
      <c r="J3" s="22">
        <f t="shared" ref="J3:J66" si="1">I3*12</f>
        <v>7368</v>
      </c>
      <c r="K3" s="22">
        <f t="shared" ref="K3:K66" si="2">(I3/12)*11</f>
        <v>562.83333333333326</v>
      </c>
      <c r="L3" s="22">
        <f t="shared" ref="L3:L66" si="3">(450/12)*11</f>
        <v>412.5</v>
      </c>
      <c r="M3" s="17">
        <v>282.62</v>
      </c>
      <c r="N3" s="23" t="s">
        <v>924</v>
      </c>
      <c r="O3" s="22">
        <f t="shared" ref="O3:O66" si="4">SUM(J3:N3)</f>
        <v>8625.9533333333329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63" x14ac:dyDescent="0.25">
      <c r="A4" s="17">
        <v>3</v>
      </c>
      <c r="B4" s="18" t="s">
        <v>229</v>
      </c>
      <c r="C4" s="19" t="s">
        <v>615</v>
      </c>
      <c r="D4" s="19" t="str">
        <f t="shared" si="0"/>
        <v>1715037824</v>
      </c>
      <c r="E4" s="20" t="s">
        <v>40</v>
      </c>
      <c r="F4" s="20" t="s">
        <v>203</v>
      </c>
      <c r="G4" s="20">
        <v>510106</v>
      </c>
      <c r="H4" s="20" t="s">
        <v>207</v>
      </c>
      <c r="I4" s="21">
        <v>900</v>
      </c>
      <c r="J4" s="22">
        <f t="shared" si="1"/>
        <v>10800</v>
      </c>
      <c r="K4" s="22">
        <f t="shared" si="2"/>
        <v>825</v>
      </c>
      <c r="L4" s="22">
        <f t="shared" si="3"/>
        <v>412.5</v>
      </c>
      <c r="M4" s="17">
        <v>249.58</v>
      </c>
      <c r="N4" s="23" t="s">
        <v>924</v>
      </c>
      <c r="O4" s="22">
        <f t="shared" si="4"/>
        <v>12287.08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47.25" x14ac:dyDescent="0.25">
      <c r="A5" s="17">
        <v>4</v>
      </c>
      <c r="B5" s="18" t="s">
        <v>230</v>
      </c>
      <c r="C5" s="24" t="s">
        <v>616</v>
      </c>
      <c r="D5" s="19" t="str">
        <f t="shared" si="0"/>
        <v>1002840195</v>
      </c>
      <c r="E5" s="20" t="s">
        <v>41</v>
      </c>
      <c r="F5" s="20" t="s">
        <v>202</v>
      </c>
      <c r="G5" s="20">
        <v>510105</v>
      </c>
      <c r="H5" s="20" t="s">
        <v>208</v>
      </c>
      <c r="I5" s="21">
        <v>1412</v>
      </c>
      <c r="J5" s="22">
        <f t="shared" si="1"/>
        <v>16944</v>
      </c>
      <c r="K5" s="22">
        <f t="shared" si="2"/>
        <v>1294.3333333333335</v>
      </c>
      <c r="L5" s="22">
        <f t="shared" si="3"/>
        <v>412.5</v>
      </c>
      <c r="M5" s="17">
        <v>0</v>
      </c>
      <c r="N5" s="23" t="s">
        <v>924</v>
      </c>
      <c r="O5" s="22">
        <f t="shared" si="4"/>
        <v>18650.833333333332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63" x14ac:dyDescent="0.25">
      <c r="A6" s="17">
        <v>5</v>
      </c>
      <c r="B6" s="18" t="s">
        <v>231</v>
      </c>
      <c r="C6" s="19" t="s">
        <v>617</v>
      </c>
      <c r="D6" s="19" t="str">
        <f t="shared" si="0"/>
        <v>1709530974</v>
      </c>
      <c r="E6" s="20" t="s">
        <v>42</v>
      </c>
      <c r="F6" s="20" t="s">
        <v>203</v>
      </c>
      <c r="G6" s="20">
        <v>510106</v>
      </c>
      <c r="H6" s="20" t="s">
        <v>209</v>
      </c>
      <c r="I6" s="21">
        <v>738</v>
      </c>
      <c r="J6" s="22">
        <f t="shared" si="1"/>
        <v>8856</v>
      </c>
      <c r="K6" s="22">
        <f t="shared" si="2"/>
        <v>676.5</v>
      </c>
      <c r="L6" s="22">
        <f t="shared" si="3"/>
        <v>412.5</v>
      </c>
      <c r="M6" s="17">
        <v>335.52</v>
      </c>
      <c r="N6" s="23" t="s">
        <v>924</v>
      </c>
      <c r="O6" s="22">
        <f t="shared" si="4"/>
        <v>10280.52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47.25" x14ac:dyDescent="0.25">
      <c r="A7" s="17">
        <v>6</v>
      </c>
      <c r="B7" s="18" t="s">
        <v>232</v>
      </c>
      <c r="C7" s="19">
        <v>1718681602</v>
      </c>
      <c r="D7" s="19" t="str">
        <f t="shared" si="0"/>
        <v>1718681602</v>
      </c>
      <c r="E7" s="20" t="s">
        <v>43</v>
      </c>
      <c r="F7" s="20" t="s">
        <v>202</v>
      </c>
      <c r="G7" s="20">
        <v>510105</v>
      </c>
      <c r="H7" s="20" t="s">
        <v>208</v>
      </c>
      <c r="I7" s="21">
        <v>1412</v>
      </c>
      <c r="J7" s="22">
        <f t="shared" si="1"/>
        <v>16944</v>
      </c>
      <c r="K7" s="22">
        <f t="shared" si="2"/>
        <v>1294.3333333333335</v>
      </c>
      <c r="L7" s="22">
        <f t="shared" si="3"/>
        <v>412.5</v>
      </c>
      <c r="M7" s="17">
        <v>0</v>
      </c>
      <c r="N7" s="23" t="s">
        <v>924</v>
      </c>
      <c r="O7" s="22">
        <f t="shared" si="4"/>
        <v>18650.833333333332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63" x14ac:dyDescent="0.25">
      <c r="A8" s="17">
        <v>7</v>
      </c>
      <c r="B8" s="18" t="s">
        <v>233</v>
      </c>
      <c r="C8" s="19">
        <v>502188857</v>
      </c>
      <c r="D8" s="19" t="str">
        <f t="shared" si="0"/>
        <v>0502188857</v>
      </c>
      <c r="E8" s="20" t="s">
        <v>44</v>
      </c>
      <c r="F8" s="20" t="s">
        <v>202</v>
      </c>
      <c r="G8" s="20">
        <v>510105</v>
      </c>
      <c r="H8" s="20" t="s">
        <v>208</v>
      </c>
      <c r="I8" s="21">
        <v>1412</v>
      </c>
      <c r="J8" s="22">
        <f t="shared" si="1"/>
        <v>16944</v>
      </c>
      <c r="K8" s="22">
        <f t="shared" si="2"/>
        <v>1294.3333333333335</v>
      </c>
      <c r="L8" s="22">
        <f t="shared" si="3"/>
        <v>412.5</v>
      </c>
      <c r="M8" s="17">
        <v>182.4</v>
      </c>
      <c r="N8" s="23" t="s">
        <v>924</v>
      </c>
      <c r="O8" s="22">
        <f t="shared" si="4"/>
        <v>18833.233333333334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63" x14ac:dyDescent="0.25">
      <c r="A9" s="17">
        <v>8</v>
      </c>
      <c r="B9" s="18" t="s">
        <v>234</v>
      </c>
      <c r="C9" s="19">
        <v>1003330956</v>
      </c>
      <c r="D9" s="19" t="str">
        <f t="shared" si="0"/>
        <v>1003330956</v>
      </c>
      <c r="E9" s="20" t="s">
        <v>45</v>
      </c>
      <c r="F9" s="20" t="s">
        <v>202</v>
      </c>
      <c r="G9" s="20">
        <v>510105</v>
      </c>
      <c r="H9" s="20" t="s">
        <v>208</v>
      </c>
      <c r="I9" s="21">
        <v>1412</v>
      </c>
      <c r="J9" s="22">
        <f t="shared" si="1"/>
        <v>16944</v>
      </c>
      <c r="K9" s="22">
        <f t="shared" si="2"/>
        <v>1294.3333333333335</v>
      </c>
      <c r="L9" s="22">
        <f t="shared" si="3"/>
        <v>412.5</v>
      </c>
      <c r="M9" s="17">
        <v>0</v>
      </c>
      <c r="N9" s="23" t="s">
        <v>924</v>
      </c>
      <c r="O9" s="22">
        <f t="shared" si="4"/>
        <v>18650.833333333332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47.25" x14ac:dyDescent="0.25">
      <c r="A10" s="17">
        <v>9</v>
      </c>
      <c r="B10" s="18" t="s">
        <v>235</v>
      </c>
      <c r="C10" s="19" t="s">
        <v>618</v>
      </c>
      <c r="D10" s="19" t="str">
        <f t="shared" si="0"/>
        <v>1203798598</v>
      </c>
      <c r="E10" s="20" t="s">
        <v>46</v>
      </c>
      <c r="F10" s="20" t="s">
        <v>202</v>
      </c>
      <c r="G10" s="20">
        <v>510105</v>
      </c>
      <c r="H10" s="20" t="s">
        <v>210</v>
      </c>
      <c r="I10" s="21">
        <v>2034</v>
      </c>
      <c r="J10" s="22">
        <f t="shared" si="1"/>
        <v>24408</v>
      </c>
      <c r="K10" s="22">
        <f t="shared" si="2"/>
        <v>1864.5</v>
      </c>
      <c r="L10" s="22">
        <f t="shared" si="3"/>
        <v>412.5</v>
      </c>
      <c r="M10" s="17">
        <v>0</v>
      </c>
      <c r="N10" s="23" t="s">
        <v>924</v>
      </c>
      <c r="O10" s="22">
        <f t="shared" si="4"/>
        <v>26685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47.25" x14ac:dyDescent="0.25">
      <c r="A11" s="17">
        <v>10</v>
      </c>
      <c r="B11" s="18" t="s">
        <v>236</v>
      </c>
      <c r="C11" s="19" t="s">
        <v>619</v>
      </c>
      <c r="D11" s="19" t="str">
        <f t="shared" si="0"/>
        <v>1720752441</v>
      </c>
      <c r="E11" s="20" t="s">
        <v>47</v>
      </c>
      <c r="F11" s="20" t="s">
        <v>203</v>
      </c>
      <c r="G11" s="20">
        <v>510106</v>
      </c>
      <c r="H11" s="20" t="s">
        <v>211</v>
      </c>
      <c r="I11" s="21">
        <v>578</v>
      </c>
      <c r="J11" s="22">
        <f t="shared" si="1"/>
        <v>6936</v>
      </c>
      <c r="K11" s="22">
        <f t="shared" si="2"/>
        <v>529.83333333333326</v>
      </c>
      <c r="L11" s="22">
        <f t="shared" si="3"/>
        <v>412.5</v>
      </c>
      <c r="M11" s="17">
        <v>282.41000000000003</v>
      </c>
      <c r="N11" s="23" t="s">
        <v>924</v>
      </c>
      <c r="O11" s="22">
        <f t="shared" si="4"/>
        <v>8160.7433333333329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63" x14ac:dyDescent="0.25">
      <c r="A12" s="17">
        <v>11</v>
      </c>
      <c r="B12" s="18" t="s">
        <v>237</v>
      </c>
      <c r="C12" s="19" t="s">
        <v>620</v>
      </c>
      <c r="D12" s="19" t="str">
        <f t="shared" si="0"/>
        <v>1722415971</v>
      </c>
      <c r="E12" s="20" t="s">
        <v>48</v>
      </c>
      <c r="F12" s="20" t="s">
        <v>202</v>
      </c>
      <c r="G12" s="20">
        <v>510105</v>
      </c>
      <c r="H12" s="20" t="s">
        <v>208</v>
      </c>
      <c r="I12" s="21">
        <v>1412</v>
      </c>
      <c r="J12" s="22">
        <f t="shared" si="1"/>
        <v>16944</v>
      </c>
      <c r="K12" s="22">
        <f t="shared" si="2"/>
        <v>1294.3333333333335</v>
      </c>
      <c r="L12" s="22">
        <f t="shared" si="3"/>
        <v>412.5</v>
      </c>
      <c r="M12" s="17">
        <v>0</v>
      </c>
      <c r="N12" s="23" t="s">
        <v>924</v>
      </c>
      <c r="O12" s="22">
        <f t="shared" si="4"/>
        <v>18650.833333333332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47.25" x14ac:dyDescent="0.25">
      <c r="A13" s="17">
        <v>12</v>
      </c>
      <c r="B13" s="18" t="s">
        <v>238</v>
      </c>
      <c r="C13" s="19" t="s">
        <v>621</v>
      </c>
      <c r="D13" s="19" t="str">
        <f t="shared" si="0"/>
        <v>1717967713</v>
      </c>
      <c r="E13" s="20" t="s">
        <v>42</v>
      </c>
      <c r="F13" s="20" t="s">
        <v>203</v>
      </c>
      <c r="G13" s="20">
        <v>510106</v>
      </c>
      <c r="H13" s="20" t="s">
        <v>209</v>
      </c>
      <c r="I13" s="21">
        <v>738</v>
      </c>
      <c r="J13" s="22">
        <f t="shared" si="1"/>
        <v>8856</v>
      </c>
      <c r="K13" s="22">
        <f t="shared" si="2"/>
        <v>676.5</v>
      </c>
      <c r="L13" s="22">
        <f t="shared" si="3"/>
        <v>412.5</v>
      </c>
      <c r="M13" s="17">
        <v>184.47</v>
      </c>
      <c r="N13" s="23" t="s">
        <v>924</v>
      </c>
      <c r="O13" s="22">
        <f t="shared" si="4"/>
        <v>10129.469999999999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47.25" x14ac:dyDescent="0.25">
      <c r="A14" s="17">
        <v>13</v>
      </c>
      <c r="B14" s="18" t="s">
        <v>239</v>
      </c>
      <c r="C14" s="19" t="s">
        <v>622</v>
      </c>
      <c r="D14" s="19" t="str">
        <f t="shared" si="0"/>
        <v>1721029518</v>
      </c>
      <c r="E14" s="20" t="s">
        <v>49</v>
      </c>
      <c r="F14" s="20" t="s">
        <v>202</v>
      </c>
      <c r="G14" s="20">
        <v>510105</v>
      </c>
      <c r="H14" s="20" t="s">
        <v>212</v>
      </c>
      <c r="I14" s="21">
        <v>901</v>
      </c>
      <c r="J14" s="22">
        <f t="shared" si="1"/>
        <v>10812</v>
      </c>
      <c r="K14" s="22">
        <f t="shared" si="2"/>
        <v>825.91666666666663</v>
      </c>
      <c r="L14" s="22">
        <f t="shared" si="3"/>
        <v>412.5</v>
      </c>
      <c r="M14" s="17">
        <v>0</v>
      </c>
      <c r="N14" s="23" t="s">
        <v>924</v>
      </c>
      <c r="O14" s="22">
        <f t="shared" si="4"/>
        <v>12050.416666666666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63" x14ac:dyDescent="0.25">
      <c r="A15" s="17">
        <v>14</v>
      </c>
      <c r="B15" s="18" t="s">
        <v>240</v>
      </c>
      <c r="C15" s="19" t="s">
        <v>623</v>
      </c>
      <c r="D15" s="19" t="str">
        <f t="shared" si="0"/>
        <v>1717967655</v>
      </c>
      <c r="E15" s="20" t="s">
        <v>50</v>
      </c>
      <c r="F15" s="20" t="s">
        <v>203</v>
      </c>
      <c r="G15" s="20">
        <v>510106</v>
      </c>
      <c r="H15" s="20" t="s">
        <v>213</v>
      </c>
      <c r="I15" s="21">
        <v>596</v>
      </c>
      <c r="J15" s="22">
        <f t="shared" si="1"/>
        <v>7152</v>
      </c>
      <c r="K15" s="22">
        <f t="shared" si="2"/>
        <v>546.33333333333326</v>
      </c>
      <c r="L15" s="22">
        <f t="shared" si="3"/>
        <v>412.5</v>
      </c>
      <c r="M15" s="17">
        <v>176.53</v>
      </c>
      <c r="N15" s="23" t="s">
        <v>924</v>
      </c>
      <c r="O15" s="22">
        <f t="shared" si="4"/>
        <v>8287.3633333333328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63" x14ac:dyDescent="0.25">
      <c r="A16" s="17">
        <v>15</v>
      </c>
      <c r="B16" s="18" t="s">
        <v>241</v>
      </c>
      <c r="C16" s="19" t="s">
        <v>624</v>
      </c>
      <c r="D16" s="19" t="str">
        <f t="shared" si="0"/>
        <v>1724217276</v>
      </c>
      <c r="E16" s="20" t="s">
        <v>51</v>
      </c>
      <c r="F16" s="20" t="s">
        <v>202</v>
      </c>
      <c r="G16" s="20">
        <v>510105</v>
      </c>
      <c r="H16" s="20" t="s">
        <v>214</v>
      </c>
      <c r="I16" s="21">
        <v>1212</v>
      </c>
      <c r="J16" s="22">
        <f t="shared" si="1"/>
        <v>14544</v>
      </c>
      <c r="K16" s="22">
        <f t="shared" si="2"/>
        <v>1111</v>
      </c>
      <c r="L16" s="22">
        <f t="shared" si="3"/>
        <v>412.5</v>
      </c>
      <c r="M16" s="17">
        <v>0</v>
      </c>
      <c r="N16" s="23" t="s">
        <v>924</v>
      </c>
      <c r="O16" s="22">
        <f t="shared" si="4"/>
        <v>16067.5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63" x14ac:dyDescent="0.25">
      <c r="A17" s="17">
        <v>16</v>
      </c>
      <c r="B17" s="18" t="s">
        <v>242</v>
      </c>
      <c r="C17" s="19" t="s">
        <v>625</v>
      </c>
      <c r="D17" s="19" t="str">
        <f t="shared" si="0"/>
        <v>0603087826</v>
      </c>
      <c r="E17" s="20" t="s">
        <v>52</v>
      </c>
      <c r="F17" s="20" t="s">
        <v>204</v>
      </c>
      <c r="G17" s="20">
        <v>510105</v>
      </c>
      <c r="H17" s="20" t="s">
        <v>215</v>
      </c>
      <c r="I17" s="21">
        <v>3230</v>
      </c>
      <c r="J17" s="22">
        <f t="shared" si="1"/>
        <v>38760</v>
      </c>
      <c r="K17" s="22">
        <f t="shared" si="2"/>
        <v>2960.8333333333335</v>
      </c>
      <c r="L17" s="22">
        <f t="shared" si="3"/>
        <v>412.5</v>
      </c>
      <c r="M17" s="17">
        <v>0</v>
      </c>
      <c r="N17" s="23" t="s">
        <v>924</v>
      </c>
      <c r="O17" s="22">
        <f t="shared" si="4"/>
        <v>42133.333333333336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5">
      <c r="A18" s="17">
        <v>17</v>
      </c>
      <c r="B18" s="18" t="s">
        <v>243</v>
      </c>
      <c r="C18" s="19" t="s">
        <v>626</v>
      </c>
      <c r="D18" s="19" t="str">
        <f t="shared" si="0"/>
        <v>1711088078</v>
      </c>
      <c r="E18" s="20" t="s">
        <v>42</v>
      </c>
      <c r="F18" s="20" t="s">
        <v>203</v>
      </c>
      <c r="G18" s="20">
        <v>510106</v>
      </c>
      <c r="H18" s="20" t="s">
        <v>209</v>
      </c>
      <c r="I18" s="21">
        <v>738</v>
      </c>
      <c r="J18" s="22">
        <f t="shared" si="1"/>
        <v>8856</v>
      </c>
      <c r="K18" s="22">
        <f t="shared" si="2"/>
        <v>676.5</v>
      </c>
      <c r="L18" s="22">
        <f t="shared" si="3"/>
        <v>412.5</v>
      </c>
      <c r="M18" s="17">
        <v>311.16000000000003</v>
      </c>
      <c r="N18" s="23" t="s">
        <v>924</v>
      </c>
      <c r="O18" s="22">
        <f t="shared" si="4"/>
        <v>10256.16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9.899999999999999" customHeight="1" x14ac:dyDescent="0.25">
      <c r="A19" s="17">
        <v>18</v>
      </c>
      <c r="B19" s="18" t="s">
        <v>244</v>
      </c>
      <c r="C19" s="19" t="s">
        <v>627</v>
      </c>
      <c r="D19" s="19" t="str">
        <f t="shared" si="0"/>
        <v>1715285670</v>
      </c>
      <c r="E19" s="20" t="s">
        <v>53</v>
      </c>
      <c r="F19" s="20" t="s">
        <v>202</v>
      </c>
      <c r="G19" s="20">
        <v>510105</v>
      </c>
      <c r="H19" s="20" t="s">
        <v>210</v>
      </c>
      <c r="I19" s="21">
        <v>2034</v>
      </c>
      <c r="J19" s="22">
        <f t="shared" si="1"/>
        <v>24408</v>
      </c>
      <c r="K19" s="22">
        <f t="shared" si="2"/>
        <v>1864.5</v>
      </c>
      <c r="L19" s="22">
        <f t="shared" si="3"/>
        <v>412.5</v>
      </c>
      <c r="M19" s="17">
        <v>0</v>
      </c>
      <c r="N19" s="23" t="s">
        <v>924</v>
      </c>
      <c r="O19" s="22">
        <f t="shared" si="4"/>
        <v>26685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1" customHeight="1" x14ac:dyDescent="0.25">
      <c r="A20" s="17">
        <v>19</v>
      </c>
      <c r="B20" s="18" t="s">
        <v>245</v>
      </c>
      <c r="C20" s="19" t="s">
        <v>628</v>
      </c>
      <c r="D20" s="19" t="str">
        <f t="shared" si="0"/>
        <v>1717098212</v>
      </c>
      <c r="E20" s="20" t="s">
        <v>54</v>
      </c>
      <c r="F20" s="20" t="s">
        <v>204</v>
      </c>
      <c r="G20" s="20">
        <v>510105</v>
      </c>
      <c r="H20" s="20" t="s">
        <v>216</v>
      </c>
      <c r="I20" s="21">
        <v>2308</v>
      </c>
      <c r="J20" s="22">
        <f t="shared" si="1"/>
        <v>27696</v>
      </c>
      <c r="K20" s="22">
        <f t="shared" si="2"/>
        <v>2115.666666666667</v>
      </c>
      <c r="L20" s="22">
        <f t="shared" si="3"/>
        <v>412.5</v>
      </c>
      <c r="M20" s="17">
        <v>0</v>
      </c>
      <c r="N20" s="23" t="s">
        <v>924</v>
      </c>
      <c r="O20" s="22">
        <f t="shared" si="4"/>
        <v>30224.166666666668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9.149999999999999" customHeight="1" x14ac:dyDescent="0.25">
      <c r="A21" s="17">
        <v>20</v>
      </c>
      <c r="B21" s="18" t="s">
        <v>246</v>
      </c>
      <c r="C21" s="19" t="s">
        <v>629</v>
      </c>
      <c r="D21" s="19" t="str">
        <f t="shared" si="0"/>
        <v>1710317296</v>
      </c>
      <c r="E21" s="20" t="s">
        <v>55</v>
      </c>
      <c r="F21" s="20" t="s">
        <v>204</v>
      </c>
      <c r="G21" s="20">
        <v>510105</v>
      </c>
      <c r="H21" s="20" t="s">
        <v>217</v>
      </c>
      <c r="I21" s="21">
        <v>5390</v>
      </c>
      <c r="J21" s="22">
        <f t="shared" si="1"/>
        <v>64680</v>
      </c>
      <c r="K21" s="22">
        <f t="shared" si="2"/>
        <v>4940.8333333333339</v>
      </c>
      <c r="L21" s="22">
        <f t="shared" si="3"/>
        <v>412.5</v>
      </c>
      <c r="M21" s="17">
        <v>0</v>
      </c>
      <c r="N21" s="23" t="s">
        <v>924</v>
      </c>
      <c r="O21" s="22">
        <f t="shared" si="4"/>
        <v>70033.333333333328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 x14ac:dyDescent="0.25">
      <c r="A22" s="17">
        <v>21</v>
      </c>
      <c r="B22" s="18" t="s">
        <v>247</v>
      </c>
      <c r="C22" s="19" t="s">
        <v>630</v>
      </c>
      <c r="D22" s="19" t="str">
        <f t="shared" si="0"/>
        <v>1711053924</v>
      </c>
      <c r="E22" s="20" t="s">
        <v>40</v>
      </c>
      <c r="F22" s="20" t="s">
        <v>203</v>
      </c>
      <c r="G22" s="20">
        <v>510106</v>
      </c>
      <c r="H22" s="20" t="s">
        <v>207</v>
      </c>
      <c r="I22" s="21">
        <v>900</v>
      </c>
      <c r="J22" s="22">
        <f t="shared" si="1"/>
        <v>10800</v>
      </c>
      <c r="K22" s="22">
        <f t="shared" si="2"/>
        <v>825</v>
      </c>
      <c r="L22" s="22">
        <f t="shared" si="3"/>
        <v>412.5</v>
      </c>
      <c r="M22" s="17">
        <v>347.64</v>
      </c>
      <c r="N22" s="23" t="s">
        <v>924</v>
      </c>
      <c r="O22" s="22">
        <f t="shared" si="4"/>
        <v>12385.14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 x14ac:dyDescent="0.25">
      <c r="A23" s="17">
        <v>22</v>
      </c>
      <c r="B23" s="18" t="s">
        <v>248</v>
      </c>
      <c r="C23" s="19" t="s">
        <v>631</v>
      </c>
      <c r="D23" s="19" t="str">
        <f t="shared" si="0"/>
        <v>1710162601</v>
      </c>
      <c r="E23" s="20" t="s">
        <v>56</v>
      </c>
      <c r="F23" s="20" t="s">
        <v>203</v>
      </c>
      <c r="G23" s="20">
        <v>510106</v>
      </c>
      <c r="H23" s="20" t="s">
        <v>218</v>
      </c>
      <c r="I23" s="21">
        <v>773</v>
      </c>
      <c r="J23" s="22">
        <f t="shared" si="1"/>
        <v>9276</v>
      </c>
      <c r="K23" s="22">
        <f t="shared" si="2"/>
        <v>708.58333333333337</v>
      </c>
      <c r="L23" s="22">
        <f t="shared" si="3"/>
        <v>412.5</v>
      </c>
      <c r="M23" s="17">
        <v>186.64999999999998</v>
      </c>
      <c r="N23" s="23" t="s">
        <v>924</v>
      </c>
      <c r="O23" s="22">
        <f t="shared" si="4"/>
        <v>10583.733333333334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25">
      <c r="A24" s="17">
        <v>23</v>
      </c>
      <c r="B24" s="18" t="s">
        <v>249</v>
      </c>
      <c r="C24" s="19" t="s">
        <v>632</v>
      </c>
      <c r="D24" s="19" t="str">
        <f t="shared" si="0"/>
        <v>1712692266</v>
      </c>
      <c r="E24" s="20" t="s">
        <v>42</v>
      </c>
      <c r="F24" s="20" t="s">
        <v>203</v>
      </c>
      <c r="G24" s="20">
        <v>510106</v>
      </c>
      <c r="H24" s="20" t="s">
        <v>209</v>
      </c>
      <c r="I24" s="21">
        <v>738</v>
      </c>
      <c r="J24" s="22">
        <f t="shared" si="1"/>
        <v>8856</v>
      </c>
      <c r="K24" s="22">
        <f t="shared" si="2"/>
        <v>676.5</v>
      </c>
      <c r="L24" s="22">
        <f t="shared" si="3"/>
        <v>412.5</v>
      </c>
      <c r="M24" s="17">
        <v>297.99</v>
      </c>
      <c r="N24" s="23" t="s">
        <v>924</v>
      </c>
      <c r="O24" s="22">
        <f t="shared" si="4"/>
        <v>10242.99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4" customHeight="1" x14ac:dyDescent="0.25">
      <c r="A25" s="17">
        <v>24</v>
      </c>
      <c r="B25" s="18" t="s">
        <v>250</v>
      </c>
      <c r="C25" s="19" t="s">
        <v>633</v>
      </c>
      <c r="D25" s="19" t="str">
        <f t="shared" si="0"/>
        <v>1003162086</v>
      </c>
      <c r="E25" s="20" t="s">
        <v>57</v>
      </c>
      <c r="F25" s="20" t="s">
        <v>202</v>
      </c>
      <c r="G25" s="20">
        <v>510105</v>
      </c>
      <c r="H25" s="20" t="s">
        <v>208</v>
      </c>
      <c r="I25" s="21">
        <v>1412</v>
      </c>
      <c r="J25" s="22">
        <f t="shared" si="1"/>
        <v>16944</v>
      </c>
      <c r="K25" s="22">
        <f t="shared" si="2"/>
        <v>1294.3333333333335</v>
      </c>
      <c r="L25" s="22">
        <f t="shared" si="3"/>
        <v>412.5</v>
      </c>
      <c r="M25" s="17">
        <v>0</v>
      </c>
      <c r="N25" s="23" t="s">
        <v>924</v>
      </c>
      <c r="O25" s="22">
        <f t="shared" si="4"/>
        <v>18650.833333333332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9.899999999999999" customHeight="1" x14ac:dyDescent="0.25">
      <c r="A26" s="17">
        <v>25</v>
      </c>
      <c r="B26" s="18" t="s">
        <v>251</v>
      </c>
      <c r="C26" s="19" t="s">
        <v>634</v>
      </c>
      <c r="D26" s="19" t="str">
        <f t="shared" si="0"/>
        <v>1722696273</v>
      </c>
      <c r="E26" s="20" t="s">
        <v>58</v>
      </c>
      <c r="F26" s="20" t="s">
        <v>202</v>
      </c>
      <c r="G26" s="20">
        <v>510105</v>
      </c>
      <c r="H26" s="20" t="s">
        <v>214</v>
      </c>
      <c r="I26" s="21">
        <v>1212</v>
      </c>
      <c r="J26" s="22">
        <f t="shared" si="1"/>
        <v>14544</v>
      </c>
      <c r="K26" s="22">
        <f t="shared" si="2"/>
        <v>1111</v>
      </c>
      <c r="L26" s="22">
        <f t="shared" si="3"/>
        <v>412.5</v>
      </c>
      <c r="M26" s="17">
        <v>0</v>
      </c>
      <c r="N26" s="23" t="s">
        <v>924</v>
      </c>
      <c r="O26" s="22">
        <f t="shared" si="4"/>
        <v>16067.5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5">
      <c r="A27" s="17">
        <v>26</v>
      </c>
      <c r="B27" s="18" t="s">
        <v>252</v>
      </c>
      <c r="C27" s="19">
        <v>1755090857</v>
      </c>
      <c r="D27" s="19" t="str">
        <f t="shared" si="0"/>
        <v>1755090857</v>
      </c>
      <c r="E27" s="20" t="s">
        <v>59</v>
      </c>
      <c r="F27" s="20" t="s">
        <v>203</v>
      </c>
      <c r="G27" s="20">
        <v>510106</v>
      </c>
      <c r="H27" s="20" t="s">
        <v>219</v>
      </c>
      <c r="I27" s="21">
        <v>607.5</v>
      </c>
      <c r="J27" s="22">
        <f t="shared" si="1"/>
        <v>7290</v>
      </c>
      <c r="K27" s="22">
        <f t="shared" si="2"/>
        <v>556.875</v>
      </c>
      <c r="L27" s="22">
        <f t="shared" si="3"/>
        <v>412.5</v>
      </c>
      <c r="M27" s="17">
        <v>183.36</v>
      </c>
      <c r="N27" s="23" t="s">
        <v>924</v>
      </c>
      <c r="O27" s="22">
        <f t="shared" si="4"/>
        <v>8442.7350000000006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5">
      <c r="A28" s="17">
        <v>27</v>
      </c>
      <c r="B28" s="18" t="s">
        <v>253</v>
      </c>
      <c r="C28" s="19" t="s">
        <v>635</v>
      </c>
      <c r="D28" s="19" t="str">
        <f t="shared" si="0"/>
        <v>1725596330</v>
      </c>
      <c r="E28" s="20" t="s">
        <v>60</v>
      </c>
      <c r="F28" s="20" t="s">
        <v>203</v>
      </c>
      <c r="G28" s="20">
        <v>510106</v>
      </c>
      <c r="H28" s="20" t="s">
        <v>219</v>
      </c>
      <c r="I28" s="21">
        <v>531</v>
      </c>
      <c r="J28" s="22">
        <f t="shared" si="1"/>
        <v>6372</v>
      </c>
      <c r="K28" s="22">
        <f t="shared" si="2"/>
        <v>486.75</v>
      </c>
      <c r="L28" s="22">
        <f t="shared" si="3"/>
        <v>412.5</v>
      </c>
      <c r="M28" s="17">
        <v>187.82</v>
      </c>
      <c r="N28" s="23" t="s">
        <v>924</v>
      </c>
      <c r="O28" s="22">
        <f t="shared" si="4"/>
        <v>7459.07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1" customHeight="1" x14ac:dyDescent="0.25">
      <c r="A29" s="17">
        <v>28</v>
      </c>
      <c r="B29" s="18" t="s">
        <v>254</v>
      </c>
      <c r="C29" s="19">
        <v>1720202785</v>
      </c>
      <c r="D29" s="19" t="str">
        <f t="shared" si="0"/>
        <v>1720202785</v>
      </c>
      <c r="E29" s="20" t="s">
        <v>61</v>
      </c>
      <c r="F29" s="20" t="s">
        <v>202</v>
      </c>
      <c r="G29" s="20">
        <v>510105</v>
      </c>
      <c r="H29" s="20" t="s">
        <v>214</v>
      </c>
      <c r="I29" s="21">
        <v>1212</v>
      </c>
      <c r="J29" s="22">
        <f t="shared" si="1"/>
        <v>14544</v>
      </c>
      <c r="K29" s="22">
        <f t="shared" si="2"/>
        <v>1111</v>
      </c>
      <c r="L29" s="22">
        <f t="shared" si="3"/>
        <v>412.5</v>
      </c>
      <c r="M29" s="17">
        <v>0</v>
      </c>
      <c r="N29" s="23" t="s">
        <v>924</v>
      </c>
      <c r="O29" s="22">
        <f t="shared" si="4"/>
        <v>16067.5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5">
      <c r="A30" s="17">
        <v>29</v>
      </c>
      <c r="B30" s="18" t="s">
        <v>255</v>
      </c>
      <c r="C30" s="19" t="s">
        <v>636</v>
      </c>
      <c r="D30" s="19" t="str">
        <f t="shared" si="0"/>
        <v>1716999782</v>
      </c>
      <c r="E30" s="20" t="s">
        <v>40</v>
      </c>
      <c r="F30" s="20" t="s">
        <v>203</v>
      </c>
      <c r="G30" s="20">
        <v>510106</v>
      </c>
      <c r="H30" s="20" t="s">
        <v>207</v>
      </c>
      <c r="I30" s="21">
        <v>900</v>
      </c>
      <c r="J30" s="22">
        <f t="shared" si="1"/>
        <v>10800</v>
      </c>
      <c r="K30" s="22">
        <f t="shared" si="2"/>
        <v>825</v>
      </c>
      <c r="L30" s="22">
        <f t="shared" si="3"/>
        <v>412.5</v>
      </c>
      <c r="M30" s="17">
        <v>0</v>
      </c>
      <c r="N30" s="23" t="s">
        <v>924</v>
      </c>
      <c r="O30" s="22">
        <f t="shared" si="4"/>
        <v>12037.5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5">
      <c r="A31" s="17">
        <v>30</v>
      </c>
      <c r="B31" s="18" t="s">
        <v>256</v>
      </c>
      <c r="C31" s="19" t="s">
        <v>637</v>
      </c>
      <c r="D31" s="19" t="str">
        <f t="shared" si="0"/>
        <v>1719667196</v>
      </c>
      <c r="E31" s="20" t="s">
        <v>47</v>
      </c>
      <c r="F31" s="20" t="s">
        <v>203</v>
      </c>
      <c r="G31" s="20">
        <v>510106</v>
      </c>
      <c r="H31" s="20" t="s">
        <v>211</v>
      </c>
      <c r="I31" s="21">
        <v>578</v>
      </c>
      <c r="J31" s="22">
        <f t="shared" si="1"/>
        <v>6936</v>
      </c>
      <c r="K31" s="22">
        <f t="shared" si="2"/>
        <v>529.83333333333326</v>
      </c>
      <c r="L31" s="22">
        <f t="shared" si="3"/>
        <v>412.5</v>
      </c>
      <c r="M31" s="17">
        <v>243.7</v>
      </c>
      <c r="N31" s="23" t="s">
        <v>924</v>
      </c>
      <c r="O31" s="22">
        <f t="shared" si="4"/>
        <v>8122.0333333333328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5">
      <c r="A32" s="17">
        <v>31</v>
      </c>
      <c r="B32" s="18" t="s">
        <v>257</v>
      </c>
      <c r="C32" s="19" t="s">
        <v>638</v>
      </c>
      <c r="D32" s="19" t="str">
        <f t="shared" si="0"/>
        <v>1727580845</v>
      </c>
      <c r="E32" s="20" t="s">
        <v>62</v>
      </c>
      <c r="F32" s="20" t="s">
        <v>203</v>
      </c>
      <c r="G32" s="20">
        <v>510106</v>
      </c>
      <c r="H32" s="20" t="s">
        <v>219</v>
      </c>
      <c r="I32" s="21">
        <v>531</v>
      </c>
      <c r="J32" s="22">
        <f t="shared" si="1"/>
        <v>6372</v>
      </c>
      <c r="K32" s="22">
        <f t="shared" si="2"/>
        <v>486.75</v>
      </c>
      <c r="L32" s="22">
        <f t="shared" si="3"/>
        <v>412.5</v>
      </c>
      <c r="M32" s="17">
        <v>60.11</v>
      </c>
      <c r="N32" s="23" t="s">
        <v>924</v>
      </c>
      <c r="O32" s="22">
        <f t="shared" si="4"/>
        <v>7331.36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5">
      <c r="A33" s="17">
        <v>32</v>
      </c>
      <c r="B33" s="18" t="s">
        <v>258</v>
      </c>
      <c r="C33" s="19" t="s">
        <v>639</v>
      </c>
      <c r="D33" s="19" t="str">
        <f t="shared" si="0"/>
        <v>1709340960</v>
      </c>
      <c r="E33" s="20" t="s">
        <v>63</v>
      </c>
      <c r="F33" s="20" t="s">
        <v>202</v>
      </c>
      <c r="G33" s="20">
        <v>510105</v>
      </c>
      <c r="H33" s="20" t="s">
        <v>220</v>
      </c>
      <c r="I33" s="21">
        <v>733</v>
      </c>
      <c r="J33" s="22">
        <f t="shared" si="1"/>
        <v>8796</v>
      </c>
      <c r="K33" s="22">
        <f t="shared" si="2"/>
        <v>671.91666666666674</v>
      </c>
      <c r="L33" s="22">
        <f t="shared" si="3"/>
        <v>412.5</v>
      </c>
      <c r="M33" s="17">
        <v>0</v>
      </c>
      <c r="N33" s="23" t="s">
        <v>924</v>
      </c>
      <c r="O33" s="22">
        <f t="shared" si="4"/>
        <v>9880.4166666666661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7.45" customHeight="1" x14ac:dyDescent="0.25">
      <c r="A34" s="17">
        <v>33</v>
      </c>
      <c r="B34" s="18" t="s">
        <v>259</v>
      </c>
      <c r="C34" s="19">
        <v>1714944053</v>
      </c>
      <c r="D34" s="19" t="str">
        <f t="shared" si="0"/>
        <v>1714944053</v>
      </c>
      <c r="E34" s="20" t="s">
        <v>64</v>
      </c>
      <c r="F34" s="20" t="s">
        <v>202</v>
      </c>
      <c r="G34" s="20">
        <v>510105</v>
      </c>
      <c r="H34" s="20" t="s">
        <v>221</v>
      </c>
      <c r="I34" s="21">
        <v>1676</v>
      </c>
      <c r="J34" s="22">
        <f t="shared" si="1"/>
        <v>20112</v>
      </c>
      <c r="K34" s="22">
        <f t="shared" si="2"/>
        <v>1536.3333333333333</v>
      </c>
      <c r="L34" s="22">
        <f t="shared" si="3"/>
        <v>412.5</v>
      </c>
      <c r="M34" s="17">
        <v>0</v>
      </c>
      <c r="N34" s="23" t="s">
        <v>924</v>
      </c>
      <c r="O34" s="22">
        <f t="shared" si="4"/>
        <v>22060.833333333332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5">
      <c r="A35" s="17">
        <v>34</v>
      </c>
      <c r="B35" s="18" t="s">
        <v>260</v>
      </c>
      <c r="C35" s="19" t="s">
        <v>640</v>
      </c>
      <c r="D35" s="19" t="str">
        <f t="shared" si="0"/>
        <v>1709025850</v>
      </c>
      <c r="E35" s="20" t="s">
        <v>39</v>
      </c>
      <c r="F35" s="20" t="s">
        <v>203</v>
      </c>
      <c r="G35" s="20">
        <v>510106</v>
      </c>
      <c r="H35" s="20" t="s">
        <v>206</v>
      </c>
      <c r="I35" s="21">
        <v>614</v>
      </c>
      <c r="J35" s="22">
        <f t="shared" si="1"/>
        <v>7368</v>
      </c>
      <c r="K35" s="22">
        <f t="shared" si="2"/>
        <v>562.83333333333326</v>
      </c>
      <c r="L35" s="22">
        <f t="shared" si="3"/>
        <v>412.5</v>
      </c>
      <c r="M35" s="17">
        <v>288.41000000000003</v>
      </c>
      <c r="N35" s="23" t="s">
        <v>924</v>
      </c>
      <c r="O35" s="22">
        <f t="shared" si="4"/>
        <v>8631.743333333332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8" customHeight="1" x14ac:dyDescent="0.25">
      <c r="A36" s="17">
        <v>35</v>
      </c>
      <c r="B36" s="18" t="s">
        <v>261</v>
      </c>
      <c r="C36" s="19" t="s">
        <v>641</v>
      </c>
      <c r="D36" s="19" t="str">
        <f t="shared" si="0"/>
        <v>1713676417</v>
      </c>
      <c r="E36" s="20" t="s">
        <v>65</v>
      </c>
      <c r="F36" s="20" t="s">
        <v>202</v>
      </c>
      <c r="G36" s="20">
        <v>510105</v>
      </c>
      <c r="H36" s="20" t="s">
        <v>214</v>
      </c>
      <c r="I36" s="21">
        <v>1212</v>
      </c>
      <c r="J36" s="22">
        <f t="shared" si="1"/>
        <v>14544</v>
      </c>
      <c r="K36" s="22">
        <f t="shared" si="2"/>
        <v>1111</v>
      </c>
      <c r="L36" s="22">
        <f t="shared" si="3"/>
        <v>412.5</v>
      </c>
      <c r="M36" s="17">
        <v>0</v>
      </c>
      <c r="N36" s="23" t="s">
        <v>924</v>
      </c>
      <c r="O36" s="22">
        <f t="shared" si="4"/>
        <v>16067.5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8.600000000000001" customHeight="1" x14ac:dyDescent="0.25">
      <c r="A37" s="17">
        <v>36</v>
      </c>
      <c r="B37" s="18" t="s">
        <v>262</v>
      </c>
      <c r="C37" s="19" t="s">
        <v>642</v>
      </c>
      <c r="D37" s="19" t="str">
        <f t="shared" si="0"/>
        <v>1713647269</v>
      </c>
      <c r="E37" s="20" t="s">
        <v>43</v>
      </c>
      <c r="F37" s="20" t="s">
        <v>202</v>
      </c>
      <c r="G37" s="20">
        <v>510105</v>
      </c>
      <c r="H37" s="20" t="s">
        <v>208</v>
      </c>
      <c r="I37" s="21">
        <v>1412</v>
      </c>
      <c r="J37" s="22">
        <f t="shared" si="1"/>
        <v>16944</v>
      </c>
      <c r="K37" s="22">
        <f t="shared" si="2"/>
        <v>1294.3333333333335</v>
      </c>
      <c r="L37" s="22">
        <f t="shared" si="3"/>
        <v>412.5</v>
      </c>
      <c r="M37" s="17">
        <v>0</v>
      </c>
      <c r="N37" s="23" t="s">
        <v>924</v>
      </c>
      <c r="O37" s="22">
        <f t="shared" si="4"/>
        <v>18650.833333333332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22.15" customHeight="1" x14ac:dyDescent="0.25">
      <c r="A38" s="17">
        <v>37</v>
      </c>
      <c r="B38" s="18" t="s">
        <v>263</v>
      </c>
      <c r="C38" s="19" t="s">
        <v>643</v>
      </c>
      <c r="D38" s="19" t="str">
        <f t="shared" si="0"/>
        <v>1713947230</v>
      </c>
      <c r="E38" s="20" t="s">
        <v>66</v>
      </c>
      <c r="F38" s="20" t="s">
        <v>203</v>
      </c>
      <c r="G38" s="20">
        <v>510106</v>
      </c>
      <c r="H38" s="20" t="s">
        <v>219</v>
      </c>
      <c r="I38" s="21">
        <v>561</v>
      </c>
      <c r="J38" s="22">
        <f t="shared" si="1"/>
        <v>6732</v>
      </c>
      <c r="K38" s="22">
        <f t="shared" si="2"/>
        <v>514.25</v>
      </c>
      <c r="L38" s="22">
        <f t="shared" si="3"/>
        <v>412.5</v>
      </c>
      <c r="M38" s="17">
        <v>165.1</v>
      </c>
      <c r="N38" s="23" t="s">
        <v>924</v>
      </c>
      <c r="O38" s="22">
        <f t="shared" si="4"/>
        <v>7823.85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5">
      <c r="A39" s="17">
        <v>38</v>
      </c>
      <c r="B39" s="18" t="s">
        <v>264</v>
      </c>
      <c r="C39" s="19">
        <v>1722012174</v>
      </c>
      <c r="D39" s="19" t="str">
        <f t="shared" si="0"/>
        <v>1722012174</v>
      </c>
      <c r="E39" s="20" t="s">
        <v>67</v>
      </c>
      <c r="F39" s="20" t="s">
        <v>203</v>
      </c>
      <c r="G39" s="20">
        <v>510106</v>
      </c>
      <c r="H39" s="20" t="s">
        <v>206</v>
      </c>
      <c r="I39" s="21">
        <v>614</v>
      </c>
      <c r="J39" s="22">
        <f t="shared" si="1"/>
        <v>7368</v>
      </c>
      <c r="K39" s="22">
        <f t="shared" si="2"/>
        <v>562.83333333333326</v>
      </c>
      <c r="L39" s="22">
        <f t="shared" si="3"/>
        <v>412.5</v>
      </c>
      <c r="M39" s="17">
        <v>0</v>
      </c>
      <c r="N39" s="23" t="s">
        <v>924</v>
      </c>
      <c r="O39" s="22">
        <f t="shared" si="4"/>
        <v>8343.3333333333321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1.6" customHeight="1" x14ac:dyDescent="0.25">
      <c r="A40" s="17">
        <v>39</v>
      </c>
      <c r="B40" s="18" t="s">
        <v>265</v>
      </c>
      <c r="C40" s="19" t="s">
        <v>644</v>
      </c>
      <c r="D40" s="19" t="str">
        <f t="shared" si="0"/>
        <v>1720931870</v>
      </c>
      <c r="E40" s="20" t="s">
        <v>68</v>
      </c>
      <c r="F40" s="20" t="s">
        <v>202</v>
      </c>
      <c r="G40" s="20">
        <v>510105</v>
      </c>
      <c r="H40" s="20" t="s">
        <v>216</v>
      </c>
      <c r="I40" s="21">
        <v>2308</v>
      </c>
      <c r="J40" s="22">
        <f t="shared" si="1"/>
        <v>27696</v>
      </c>
      <c r="K40" s="22">
        <f t="shared" si="2"/>
        <v>2115.666666666667</v>
      </c>
      <c r="L40" s="22">
        <f t="shared" si="3"/>
        <v>412.5</v>
      </c>
      <c r="M40" s="17">
        <v>0</v>
      </c>
      <c r="N40" s="23" t="s">
        <v>924</v>
      </c>
      <c r="O40" s="22">
        <f t="shared" si="4"/>
        <v>30224.166666666668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9.899999999999999" customHeight="1" x14ac:dyDescent="0.25">
      <c r="A41" s="17">
        <v>40</v>
      </c>
      <c r="B41" s="18" t="s">
        <v>266</v>
      </c>
      <c r="C41" s="19">
        <v>1720732948</v>
      </c>
      <c r="D41" s="19" t="str">
        <f t="shared" si="0"/>
        <v>1720732948</v>
      </c>
      <c r="E41" s="20" t="s">
        <v>69</v>
      </c>
      <c r="F41" s="20" t="s">
        <v>202</v>
      </c>
      <c r="G41" s="20">
        <v>510105</v>
      </c>
      <c r="H41" s="20" t="s">
        <v>212</v>
      </c>
      <c r="I41" s="21">
        <v>901</v>
      </c>
      <c r="J41" s="22">
        <f t="shared" si="1"/>
        <v>10812</v>
      </c>
      <c r="K41" s="22">
        <f t="shared" si="2"/>
        <v>825.91666666666663</v>
      </c>
      <c r="L41" s="22">
        <f t="shared" si="3"/>
        <v>412.5</v>
      </c>
      <c r="M41" s="17">
        <v>0</v>
      </c>
      <c r="N41" s="23" t="s">
        <v>924</v>
      </c>
      <c r="O41" s="22">
        <f t="shared" si="4"/>
        <v>12050.416666666666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8.600000000000001" customHeight="1" x14ac:dyDescent="0.25">
      <c r="A42" s="17">
        <v>41</v>
      </c>
      <c r="B42" s="18" t="s">
        <v>267</v>
      </c>
      <c r="C42" s="19" t="s">
        <v>645</v>
      </c>
      <c r="D42" s="19" t="str">
        <f t="shared" si="0"/>
        <v>1713146767</v>
      </c>
      <c r="E42" s="20" t="s">
        <v>70</v>
      </c>
      <c r="F42" s="20" t="s">
        <v>204</v>
      </c>
      <c r="G42" s="20">
        <v>510105</v>
      </c>
      <c r="H42" s="20" t="s">
        <v>215</v>
      </c>
      <c r="I42" s="21">
        <v>3230</v>
      </c>
      <c r="J42" s="22">
        <f t="shared" si="1"/>
        <v>38760</v>
      </c>
      <c r="K42" s="22">
        <f t="shared" si="2"/>
        <v>2960.8333333333335</v>
      </c>
      <c r="L42" s="22">
        <f t="shared" si="3"/>
        <v>412.5</v>
      </c>
      <c r="M42" s="17">
        <v>0</v>
      </c>
      <c r="N42" s="23" t="s">
        <v>924</v>
      </c>
      <c r="O42" s="22">
        <f t="shared" si="4"/>
        <v>42133.333333333336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1.6" customHeight="1" x14ac:dyDescent="0.25">
      <c r="A43" s="17">
        <v>42</v>
      </c>
      <c r="B43" s="18" t="s">
        <v>268</v>
      </c>
      <c r="C43" s="19" t="s">
        <v>646</v>
      </c>
      <c r="D43" s="19" t="str">
        <f t="shared" si="0"/>
        <v>1712230711</v>
      </c>
      <c r="E43" s="20" t="s">
        <v>40</v>
      </c>
      <c r="F43" s="20" t="s">
        <v>203</v>
      </c>
      <c r="G43" s="20">
        <v>510106</v>
      </c>
      <c r="H43" s="20" t="s">
        <v>207</v>
      </c>
      <c r="I43" s="21">
        <v>900</v>
      </c>
      <c r="J43" s="22">
        <f t="shared" si="1"/>
        <v>10800</v>
      </c>
      <c r="K43" s="22">
        <f t="shared" si="2"/>
        <v>825</v>
      </c>
      <c r="L43" s="22">
        <f t="shared" si="3"/>
        <v>412.5</v>
      </c>
      <c r="M43" s="17">
        <v>284.38</v>
      </c>
      <c r="N43" s="23" t="s">
        <v>924</v>
      </c>
      <c r="O43" s="22">
        <f t="shared" si="4"/>
        <v>12321.88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5">
      <c r="A44" s="17">
        <v>43</v>
      </c>
      <c r="B44" s="18" t="s">
        <v>269</v>
      </c>
      <c r="C44" s="19" t="s">
        <v>647</v>
      </c>
      <c r="D44" s="19" t="str">
        <f t="shared" si="0"/>
        <v>1724448319</v>
      </c>
      <c r="E44" s="20" t="s">
        <v>71</v>
      </c>
      <c r="F44" s="20" t="s">
        <v>202</v>
      </c>
      <c r="G44" s="20">
        <v>510105</v>
      </c>
      <c r="H44" s="20" t="s">
        <v>212</v>
      </c>
      <c r="I44" s="21">
        <v>901</v>
      </c>
      <c r="J44" s="22">
        <f t="shared" si="1"/>
        <v>10812</v>
      </c>
      <c r="K44" s="22">
        <f t="shared" si="2"/>
        <v>825.91666666666663</v>
      </c>
      <c r="L44" s="22">
        <f t="shared" si="3"/>
        <v>412.5</v>
      </c>
      <c r="M44" s="17">
        <v>212.76</v>
      </c>
      <c r="N44" s="23" t="s">
        <v>924</v>
      </c>
      <c r="O44" s="22">
        <f t="shared" si="4"/>
        <v>12263.176666666666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24" customHeight="1" x14ac:dyDescent="0.25">
      <c r="A45" s="17">
        <v>44</v>
      </c>
      <c r="B45" s="18" t="s">
        <v>270</v>
      </c>
      <c r="C45" s="19" t="s">
        <v>648</v>
      </c>
      <c r="D45" s="19" t="str">
        <f t="shared" si="0"/>
        <v>1722741962</v>
      </c>
      <c r="E45" s="20" t="s">
        <v>72</v>
      </c>
      <c r="F45" s="20" t="s">
        <v>202</v>
      </c>
      <c r="G45" s="20">
        <v>510105</v>
      </c>
      <c r="H45" s="20" t="s">
        <v>210</v>
      </c>
      <c r="I45" s="21">
        <v>2034</v>
      </c>
      <c r="J45" s="22">
        <f t="shared" si="1"/>
        <v>24408</v>
      </c>
      <c r="K45" s="22">
        <f t="shared" si="2"/>
        <v>1864.5</v>
      </c>
      <c r="L45" s="22">
        <f t="shared" si="3"/>
        <v>412.5</v>
      </c>
      <c r="M45" s="17">
        <v>0</v>
      </c>
      <c r="N45" s="23" t="s">
        <v>924</v>
      </c>
      <c r="O45" s="22">
        <f t="shared" si="4"/>
        <v>26685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6.899999999999999" customHeight="1" x14ac:dyDescent="0.25">
      <c r="A46" s="17">
        <v>45</v>
      </c>
      <c r="B46" s="18" t="s">
        <v>271</v>
      </c>
      <c r="C46" s="19" t="s">
        <v>649</v>
      </c>
      <c r="D46" s="19" t="str">
        <f t="shared" si="0"/>
        <v>1707339642</v>
      </c>
      <c r="E46" s="20" t="s">
        <v>73</v>
      </c>
      <c r="F46" s="20" t="s">
        <v>204</v>
      </c>
      <c r="G46" s="20">
        <v>510105</v>
      </c>
      <c r="H46" s="20" t="s">
        <v>222</v>
      </c>
      <c r="I46" s="21">
        <v>4042</v>
      </c>
      <c r="J46" s="22">
        <f t="shared" si="1"/>
        <v>48504</v>
      </c>
      <c r="K46" s="22">
        <f t="shared" si="2"/>
        <v>3705.1666666666665</v>
      </c>
      <c r="L46" s="22">
        <f t="shared" si="3"/>
        <v>412.5</v>
      </c>
      <c r="M46" s="17">
        <v>0</v>
      </c>
      <c r="N46" s="23" t="s">
        <v>924</v>
      </c>
      <c r="O46" s="22">
        <f t="shared" si="4"/>
        <v>52621.666666666664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6.899999999999999" customHeight="1" x14ac:dyDescent="0.25">
      <c r="A47" s="17">
        <v>46</v>
      </c>
      <c r="B47" s="18" t="s">
        <v>272</v>
      </c>
      <c r="C47" s="19">
        <v>1720071867</v>
      </c>
      <c r="D47" s="19" t="str">
        <f t="shared" si="0"/>
        <v>1720071867</v>
      </c>
      <c r="E47" s="20" t="s">
        <v>74</v>
      </c>
      <c r="F47" s="20" t="s">
        <v>202</v>
      </c>
      <c r="G47" s="20">
        <v>510105</v>
      </c>
      <c r="H47" s="20" t="s">
        <v>221</v>
      </c>
      <c r="I47" s="21">
        <v>1676</v>
      </c>
      <c r="J47" s="22">
        <f t="shared" si="1"/>
        <v>20112</v>
      </c>
      <c r="K47" s="22">
        <f t="shared" si="2"/>
        <v>1536.3333333333333</v>
      </c>
      <c r="L47" s="22">
        <f t="shared" si="3"/>
        <v>412.5</v>
      </c>
      <c r="M47" s="17">
        <v>0</v>
      </c>
      <c r="N47" s="23" t="s">
        <v>924</v>
      </c>
      <c r="O47" s="22">
        <f t="shared" si="4"/>
        <v>22060.833333333332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6.899999999999999" customHeight="1" x14ac:dyDescent="0.25">
      <c r="A48" s="17">
        <v>47</v>
      </c>
      <c r="B48" s="18" t="s">
        <v>273</v>
      </c>
      <c r="C48" s="19" t="s">
        <v>650</v>
      </c>
      <c r="D48" s="19" t="str">
        <f t="shared" si="0"/>
        <v>1710201730</v>
      </c>
      <c r="E48" s="20" t="s">
        <v>75</v>
      </c>
      <c r="F48" s="20" t="s">
        <v>203</v>
      </c>
      <c r="G48" s="20">
        <v>510106</v>
      </c>
      <c r="H48" s="20" t="s">
        <v>206</v>
      </c>
      <c r="I48" s="21">
        <v>650</v>
      </c>
      <c r="J48" s="22">
        <f t="shared" si="1"/>
        <v>7800</v>
      </c>
      <c r="K48" s="22">
        <f t="shared" si="2"/>
        <v>595.83333333333326</v>
      </c>
      <c r="L48" s="22">
        <f t="shared" si="3"/>
        <v>412.5</v>
      </c>
      <c r="M48" s="17">
        <v>293.67</v>
      </c>
      <c r="N48" s="23" t="s">
        <v>924</v>
      </c>
      <c r="O48" s="22">
        <f t="shared" si="4"/>
        <v>9102.003333333334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6.899999999999999" customHeight="1" x14ac:dyDescent="0.25">
      <c r="A49" s="17">
        <v>48</v>
      </c>
      <c r="B49" s="18" t="s">
        <v>274</v>
      </c>
      <c r="C49" s="19">
        <v>1720201548</v>
      </c>
      <c r="D49" s="19" t="str">
        <f t="shared" si="0"/>
        <v>1720201548</v>
      </c>
      <c r="E49" s="20" t="s">
        <v>76</v>
      </c>
      <c r="F49" s="20" t="s">
        <v>202</v>
      </c>
      <c r="G49" s="20">
        <v>510105</v>
      </c>
      <c r="H49" s="20" t="s">
        <v>208</v>
      </c>
      <c r="I49" s="21">
        <v>1412</v>
      </c>
      <c r="J49" s="22">
        <f t="shared" si="1"/>
        <v>16944</v>
      </c>
      <c r="K49" s="22">
        <f t="shared" si="2"/>
        <v>1294.3333333333335</v>
      </c>
      <c r="L49" s="22">
        <f t="shared" si="3"/>
        <v>412.5</v>
      </c>
      <c r="M49" s="17">
        <v>0</v>
      </c>
      <c r="N49" s="23" t="s">
        <v>924</v>
      </c>
      <c r="O49" s="22">
        <f t="shared" si="4"/>
        <v>18650.833333333332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6.899999999999999" customHeight="1" x14ac:dyDescent="0.25">
      <c r="A50" s="17">
        <v>49</v>
      </c>
      <c r="B50" s="18" t="s">
        <v>275</v>
      </c>
      <c r="C50" s="19" t="s">
        <v>651</v>
      </c>
      <c r="D50" s="19" t="str">
        <f t="shared" si="0"/>
        <v>1715659189</v>
      </c>
      <c r="E50" s="20" t="s">
        <v>77</v>
      </c>
      <c r="F50" s="20" t="s">
        <v>202</v>
      </c>
      <c r="G50" s="20">
        <v>510105</v>
      </c>
      <c r="H50" s="20" t="s">
        <v>210</v>
      </c>
      <c r="I50" s="21">
        <v>2034</v>
      </c>
      <c r="J50" s="22">
        <f t="shared" si="1"/>
        <v>24408</v>
      </c>
      <c r="K50" s="22">
        <f t="shared" si="2"/>
        <v>1864.5</v>
      </c>
      <c r="L50" s="22">
        <f t="shared" si="3"/>
        <v>412.5</v>
      </c>
      <c r="M50" s="17">
        <v>0</v>
      </c>
      <c r="N50" s="23" t="s">
        <v>924</v>
      </c>
      <c r="O50" s="22">
        <f t="shared" si="4"/>
        <v>26685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6.899999999999999" customHeight="1" x14ac:dyDescent="0.25">
      <c r="A51" s="17">
        <v>50</v>
      </c>
      <c r="B51" s="18" t="s">
        <v>276</v>
      </c>
      <c r="C51" s="19" t="s">
        <v>652</v>
      </c>
      <c r="D51" s="19" t="str">
        <f t="shared" si="0"/>
        <v>1723648596</v>
      </c>
      <c r="E51" s="20" t="s">
        <v>78</v>
      </c>
      <c r="F51" s="20" t="s">
        <v>202</v>
      </c>
      <c r="G51" s="20">
        <v>510105</v>
      </c>
      <c r="H51" s="20" t="s">
        <v>210</v>
      </c>
      <c r="I51" s="21">
        <v>2034</v>
      </c>
      <c r="J51" s="22">
        <f t="shared" si="1"/>
        <v>24408</v>
      </c>
      <c r="K51" s="22">
        <f t="shared" si="2"/>
        <v>1864.5</v>
      </c>
      <c r="L51" s="22">
        <f t="shared" si="3"/>
        <v>412.5</v>
      </c>
      <c r="M51" s="17">
        <v>0</v>
      </c>
      <c r="N51" s="23" t="s">
        <v>924</v>
      </c>
      <c r="O51" s="22">
        <f t="shared" si="4"/>
        <v>26685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6.899999999999999" customHeight="1" x14ac:dyDescent="0.25">
      <c r="A52" s="17">
        <v>51</v>
      </c>
      <c r="B52" s="18" t="s">
        <v>277</v>
      </c>
      <c r="C52" s="19" t="s">
        <v>653</v>
      </c>
      <c r="D52" s="19" t="str">
        <f t="shared" si="0"/>
        <v>1711749075</v>
      </c>
      <c r="E52" s="20" t="s">
        <v>79</v>
      </c>
      <c r="F52" s="20" t="s">
        <v>204</v>
      </c>
      <c r="G52" s="20">
        <v>510105</v>
      </c>
      <c r="H52" s="20" t="s">
        <v>223</v>
      </c>
      <c r="I52" s="21">
        <v>3230</v>
      </c>
      <c r="J52" s="22">
        <f t="shared" si="1"/>
        <v>38760</v>
      </c>
      <c r="K52" s="22">
        <f t="shared" si="2"/>
        <v>2960.8333333333335</v>
      </c>
      <c r="L52" s="22">
        <f t="shared" si="3"/>
        <v>412.5</v>
      </c>
      <c r="M52" s="17">
        <v>0</v>
      </c>
      <c r="N52" s="23" t="s">
        <v>924</v>
      </c>
      <c r="O52" s="22">
        <f t="shared" si="4"/>
        <v>42133.333333333336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6.899999999999999" customHeight="1" x14ac:dyDescent="0.25">
      <c r="A53" s="17">
        <v>52</v>
      </c>
      <c r="B53" s="18" t="s">
        <v>278</v>
      </c>
      <c r="C53" s="19">
        <v>1713334256</v>
      </c>
      <c r="D53" s="19" t="str">
        <f t="shared" si="0"/>
        <v>1713334256</v>
      </c>
      <c r="E53" s="20" t="s">
        <v>80</v>
      </c>
      <c r="F53" s="20" t="s">
        <v>202</v>
      </c>
      <c r="G53" s="20">
        <v>510105</v>
      </c>
      <c r="H53" s="20" t="s">
        <v>208</v>
      </c>
      <c r="I53" s="21">
        <v>1412</v>
      </c>
      <c r="J53" s="22">
        <f t="shared" si="1"/>
        <v>16944</v>
      </c>
      <c r="K53" s="22">
        <f t="shared" si="2"/>
        <v>1294.3333333333335</v>
      </c>
      <c r="L53" s="22">
        <f t="shared" si="3"/>
        <v>412.5</v>
      </c>
      <c r="M53" s="17">
        <v>0</v>
      </c>
      <c r="N53" s="23" t="s">
        <v>924</v>
      </c>
      <c r="O53" s="22">
        <f t="shared" si="4"/>
        <v>18650.833333333332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6.899999999999999" customHeight="1" x14ac:dyDescent="0.25">
      <c r="A54" s="17">
        <v>53</v>
      </c>
      <c r="B54" s="18" t="s">
        <v>279</v>
      </c>
      <c r="C54" s="19" t="s">
        <v>654</v>
      </c>
      <c r="D54" s="19" t="str">
        <f t="shared" si="0"/>
        <v>1715317770</v>
      </c>
      <c r="E54" s="20" t="s">
        <v>81</v>
      </c>
      <c r="F54" s="20" t="s">
        <v>204</v>
      </c>
      <c r="G54" s="20">
        <v>510105</v>
      </c>
      <c r="H54" s="20" t="s">
        <v>222</v>
      </c>
      <c r="I54" s="21">
        <v>4042</v>
      </c>
      <c r="J54" s="22">
        <f t="shared" si="1"/>
        <v>48504</v>
      </c>
      <c r="K54" s="22">
        <f t="shared" si="2"/>
        <v>3705.1666666666665</v>
      </c>
      <c r="L54" s="22">
        <f t="shared" si="3"/>
        <v>412.5</v>
      </c>
      <c r="M54" s="17">
        <v>0</v>
      </c>
      <c r="N54" s="23" t="s">
        <v>924</v>
      </c>
      <c r="O54" s="22">
        <f t="shared" si="4"/>
        <v>52621.666666666664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5">
      <c r="A55" s="17">
        <v>54</v>
      </c>
      <c r="B55" s="18" t="s">
        <v>280</v>
      </c>
      <c r="C55" s="19" t="s">
        <v>655</v>
      </c>
      <c r="D55" s="19" t="str">
        <f t="shared" si="0"/>
        <v>1308956836</v>
      </c>
      <c r="E55" s="20" t="s">
        <v>47</v>
      </c>
      <c r="F55" s="20" t="s">
        <v>203</v>
      </c>
      <c r="G55" s="20">
        <v>510106</v>
      </c>
      <c r="H55" s="20" t="s">
        <v>211</v>
      </c>
      <c r="I55" s="21">
        <v>578</v>
      </c>
      <c r="J55" s="22">
        <f t="shared" si="1"/>
        <v>6936</v>
      </c>
      <c r="K55" s="22">
        <f t="shared" si="2"/>
        <v>529.83333333333326</v>
      </c>
      <c r="L55" s="22">
        <f t="shared" si="3"/>
        <v>412.5</v>
      </c>
      <c r="M55" s="17">
        <v>247.51999999999998</v>
      </c>
      <c r="N55" s="23" t="s">
        <v>924</v>
      </c>
      <c r="O55" s="22">
        <f t="shared" si="4"/>
        <v>8125.8533333333326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5">
      <c r="A56" s="17">
        <v>55</v>
      </c>
      <c r="B56" s="18" t="s">
        <v>281</v>
      </c>
      <c r="C56" s="19">
        <v>1709557696</v>
      </c>
      <c r="D56" s="19" t="str">
        <f t="shared" si="0"/>
        <v>1709557696</v>
      </c>
      <c r="E56" s="20" t="s">
        <v>82</v>
      </c>
      <c r="F56" s="20" t="s">
        <v>203</v>
      </c>
      <c r="G56" s="20">
        <v>510106</v>
      </c>
      <c r="H56" s="20" t="s">
        <v>224</v>
      </c>
      <c r="I56" s="21">
        <v>826</v>
      </c>
      <c r="J56" s="22">
        <f t="shared" si="1"/>
        <v>9912</v>
      </c>
      <c r="K56" s="22">
        <f t="shared" si="2"/>
        <v>757.16666666666663</v>
      </c>
      <c r="L56" s="22">
        <f t="shared" si="3"/>
        <v>412.5</v>
      </c>
      <c r="M56" s="17">
        <v>0</v>
      </c>
      <c r="N56" s="23" t="s">
        <v>924</v>
      </c>
      <c r="O56" s="22">
        <f t="shared" si="4"/>
        <v>11081.666666666666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5">
      <c r="A57" s="17">
        <v>56</v>
      </c>
      <c r="B57" s="18" t="s">
        <v>282</v>
      </c>
      <c r="C57" s="19" t="s">
        <v>656</v>
      </c>
      <c r="D57" s="19" t="str">
        <f t="shared" si="0"/>
        <v>1715302699</v>
      </c>
      <c r="E57" s="20" t="s">
        <v>75</v>
      </c>
      <c r="F57" s="20" t="s">
        <v>203</v>
      </c>
      <c r="G57" s="20">
        <v>510106</v>
      </c>
      <c r="H57" s="20" t="s">
        <v>206</v>
      </c>
      <c r="I57" s="21">
        <v>650</v>
      </c>
      <c r="J57" s="22">
        <f t="shared" si="1"/>
        <v>7800</v>
      </c>
      <c r="K57" s="22">
        <f t="shared" si="2"/>
        <v>595.83333333333326</v>
      </c>
      <c r="L57" s="22">
        <f t="shared" si="3"/>
        <v>412.5</v>
      </c>
      <c r="M57" s="17">
        <v>266.7</v>
      </c>
      <c r="N57" s="23" t="s">
        <v>924</v>
      </c>
      <c r="O57" s="22">
        <f t="shared" si="4"/>
        <v>9075.0333333333347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5">
      <c r="A58" s="17">
        <v>57</v>
      </c>
      <c r="B58" s="18" t="s">
        <v>283</v>
      </c>
      <c r="C58" s="19" t="s">
        <v>657</v>
      </c>
      <c r="D58" s="19" t="str">
        <f t="shared" si="0"/>
        <v>1720638954</v>
      </c>
      <c r="E58" s="20" t="s">
        <v>83</v>
      </c>
      <c r="F58" s="20" t="s">
        <v>202</v>
      </c>
      <c r="G58" s="20">
        <v>510105</v>
      </c>
      <c r="H58" s="20" t="s">
        <v>212</v>
      </c>
      <c r="I58" s="21">
        <v>901</v>
      </c>
      <c r="J58" s="22">
        <f t="shared" si="1"/>
        <v>10812</v>
      </c>
      <c r="K58" s="22">
        <f t="shared" si="2"/>
        <v>825.91666666666663</v>
      </c>
      <c r="L58" s="22">
        <f t="shared" si="3"/>
        <v>412.5</v>
      </c>
      <c r="M58" s="17">
        <v>0</v>
      </c>
      <c r="N58" s="23" t="s">
        <v>924</v>
      </c>
      <c r="O58" s="22">
        <f t="shared" si="4"/>
        <v>12050.416666666666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5">
      <c r="A59" s="17">
        <v>58</v>
      </c>
      <c r="B59" s="18" t="s">
        <v>284</v>
      </c>
      <c r="C59" s="19" t="s">
        <v>658</v>
      </c>
      <c r="D59" s="19" t="str">
        <f t="shared" si="0"/>
        <v>1709035776</v>
      </c>
      <c r="E59" s="20" t="s">
        <v>84</v>
      </c>
      <c r="F59" s="20" t="s">
        <v>203</v>
      </c>
      <c r="G59" s="20">
        <v>510106</v>
      </c>
      <c r="H59" s="20" t="s">
        <v>219</v>
      </c>
      <c r="I59" s="21">
        <v>631</v>
      </c>
      <c r="J59" s="22">
        <f t="shared" si="1"/>
        <v>7572</v>
      </c>
      <c r="K59" s="22">
        <f t="shared" si="2"/>
        <v>578.41666666666674</v>
      </c>
      <c r="L59" s="22">
        <f t="shared" si="3"/>
        <v>412.5</v>
      </c>
      <c r="M59" s="17">
        <v>286.87</v>
      </c>
      <c r="N59" s="23" t="s">
        <v>924</v>
      </c>
      <c r="O59" s="22">
        <f t="shared" si="4"/>
        <v>8849.7866666666687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5">
      <c r="A60" s="17">
        <v>59</v>
      </c>
      <c r="B60" s="18" t="s">
        <v>285</v>
      </c>
      <c r="C60" s="19" t="s">
        <v>659</v>
      </c>
      <c r="D60" s="19" t="str">
        <f t="shared" si="0"/>
        <v>1716035850</v>
      </c>
      <c r="E60" s="20" t="s">
        <v>85</v>
      </c>
      <c r="F60" s="20" t="s">
        <v>203</v>
      </c>
      <c r="G60" s="20">
        <v>510106</v>
      </c>
      <c r="H60" s="20" t="s">
        <v>211</v>
      </c>
      <c r="I60" s="21">
        <v>578</v>
      </c>
      <c r="J60" s="22">
        <f t="shared" si="1"/>
        <v>6936</v>
      </c>
      <c r="K60" s="22">
        <f t="shared" si="2"/>
        <v>529.83333333333326</v>
      </c>
      <c r="L60" s="22">
        <f t="shared" si="3"/>
        <v>412.5</v>
      </c>
      <c r="M60" s="17">
        <v>186.45</v>
      </c>
      <c r="N60" s="23" t="s">
        <v>924</v>
      </c>
      <c r="O60" s="22">
        <f t="shared" si="4"/>
        <v>8064.7833333333328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5">
      <c r="A61" s="17">
        <v>60</v>
      </c>
      <c r="B61" s="18" t="s">
        <v>286</v>
      </c>
      <c r="C61" s="19" t="s">
        <v>660</v>
      </c>
      <c r="D61" s="19" t="str">
        <f t="shared" si="0"/>
        <v>1003014303</v>
      </c>
      <c r="E61" s="20" t="s">
        <v>51</v>
      </c>
      <c r="F61" s="20" t="s">
        <v>202</v>
      </c>
      <c r="G61" s="20">
        <v>510105</v>
      </c>
      <c r="H61" s="20" t="s">
        <v>214</v>
      </c>
      <c r="I61" s="21">
        <v>1212</v>
      </c>
      <c r="J61" s="22">
        <f t="shared" si="1"/>
        <v>14544</v>
      </c>
      <c r="K61" s="22">
        <f t="shared" si="2"/>
        <v>1111</v>
      </c>
      <c r="L61" s="22">
        <f t="shared" si="3"/>
        <v>412.5</v>
      </c>
      <c r="M61" s="17">
        <v>0</v>
      </c>
      <c r="N61" s="23" t="s">
        <v>924</v>
      </c>
      <c r="O61" s="22">
        <f t="shared" si="4"/>
        <v>16067.5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5">
      <c r="A62" s="17">
        <v>61</v>
      </c>
      <c r="B62" s="18" t="s">
        <v>287</v>
      </c>
      <c r="C62" s="19" t="s">
        <v>661</v>
      </c>
      <c r="D62" s="19" t="str">
        <f t="shared" si="0"/>
        <v>1722260963</v>
      </c>
      <c r="E62" s="20" t="s">
        <v>71</v>
      </c>
      <c r="F62" s="20" t="s">
        <v>202</v>
      </c>
      <c r="G62" s="20">
        <v>510105</v>
      </c>
      <c r="H62" s="20" t="s">
        <v>212</v>
      </c>
      <c r="I62" s="21">
        <v>901</v>
      </c>
      <c r="J62" s="22">
        <f t="shared" si="1"/>
        <v>10812</v>
      </c>
      <c r="K62" s="22">
        <f t="shared" si="2"/>
        <v>825.91666666666663</v>
      </c>
      <c r="L62" s="22">
        <f t="shared" si="3"/>
        <v>412.5</v>
      </c>
      <c r="M62" s="17">
        <v>174.59</v>
      </c>
      <c r="N62" s="23" t="s">
        <v>924</v>
      </c>
      <c r="O62" s="22">
        <f t="shared" si="4"/>
        <v>12225.006666666666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5">
      <c r="A63" s="17">
        <v>62</v>
      </c>
      <c r="B63" s="18" t="s">
        <v>288</v>
      </c>
      <c r="C63" s="19" t="s">
        <v>662</v>
      </c>
      <c r="D63" s="19" t="str">
        <f t="shared" si="0"/>
        <v>0201467750</v>
      </c>
      <c r="E63" s="20" t="s">
        <v>75</v>
      </c>
      <c r="F63" s="20" t="s">
        <v>203</v>
      </c>
      <c r="G63" s="20">
        <v>510106</v>
      </c>
      <c r="H63" s="20" t="s">
        <v>206</v>
      </c>
      <c r="I63" s="21">
        <v>650</v>
      </c>
      <c r="J63" s="22">
        <f t="shared" si="1"/>
        <v>7800</v>
      </c>
      <c r="K63" s="22">
        <f t="shared" si="2"/>
        <v>595.83333333333326</v>
      </c>
      <c r="L63" s="22">
        <f t="shared" si="3"/>
        <v>412.5</v>
      </c>
      <c r="M63" s="17">
        <v>345.17</v>
      </c>
      <c r="N63" s="23" t="s">
        <v>924</v>
      </c>
      <c r="O63" s="22">
        <f t="shared" si="4"/>
        <v>9153.503333333334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5">
      <c r="A64" s="17">
        <v>63</v>
      </c>
      <c r="B64" s="18" t="s">
        <v>289</v>
      </c>
      <c r="C64" s="19" t="s">
        <v>663</v>
      </c>
      <c r="D64" s="19" t="str">
        <f t="shared" si="0"/>
        <v>1719212282</v>
      </c>
      <c r="E64" s="20" t="s">
        <v>86</v>
      </c>
      <c r="F64" s="20" t="s">
        <v>204</v>
      </c>
      <c r="G64" s="20">
        <v>510105</v>
      </c>
      <c r="H64" s="20" t="s">
        <v>225</v>
      </c>
      <c r="I64" s="21">
        <v>2597</v>
      </c>
      <c r="J64" s="22">
        <f t="shared" si="1"/>
        <v>31164</v>
      </c>
      <c r="K64" s="22">
        <f t="shared" si="2"/>
        <v>2380.583333333333</v>
      </c>
      <c r="L64" s="22">
        <f t="shared" si="3"/>
        <v>412.5</v>
      </c>
      <c r="M64" s="17">
        <v>0</v>
      </c>
      <c r="N64" s="23" t="s">
        <v>924</v>
      </c>
      <c r="O64" s="22">
        <f t="shared" si="4"/>
        <v>33957.083333333336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5">
      <c r="A65" s="17">
        <v>64</v>
      </c>
      <c r="B65" s="18" t="s">
        <v>290</v>
      </c>
      <c r="C65" s="19" t="s">
        <v>664</v>
      </c>
      <c r="D65" s="19" t="str">
        <f t="shared" si="0"/>
        <v>1717964298</v>
      </c>
      <c r="E65" s="20" t="s">
        <v>87</v>
      </c>
      <c r="F65" s="20" t="s">
        <v>202</v>
      </c>
      <c r="G65" s="20">
        <v>510105</v>
      </c>
      <c r="H65" s="20" t="s">
        <v>214</v>
      </c>
      <c r="I65" s="21">
        <v>1212</v>
      </c>
      <c r="J65" s="22">
        <f t="shared" si="1"/>
        <v>14544</v>
      </c>
      <c r="K65" s="22">
        <f t="shared" si="2"/>
        <v>1111</v>
      </c>
      <c r="L65" s="22">
        <f t="shared" si="3"/>
        <v>412.5</v>
      </c>
      <c r="M65" s="17">
        <v>0</v>
      </c>
      <c r="N65" s="23" t="s">
        <v>924</v>
      </c>
      <c r="O65" s="22">
        <f t="shared" si="4"/>
        <v>16067.5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5">
      <c r="A66" s="17">
        <v>65</v>
      </c>
      <c r="B66" s="18" t="s">
        <v>291</v>
      </c>
      <c r="C66" s="19" t="s">
        <v>665</v>
      </c>
      <c r="D66" s="19" t="str">
        <f t="shared" si="0"/>
        <v>1719280040</v>
      </c>
      <c r="E66" s="20" t="s">
        <v>47</v>
      </c>
      <c r="F66" s="20" t="s">
        <v>203</v>
      </c>
      <c r="G66" s="20">
        <v>510106</v>
      </c>
      <c r="H66" s="20" t="s">
        <v>211</v>
      </c>
      <c r="I66" s="21">
        <v>578</v>
      </c>
      <c r="J66" s="22">
        <f t="shared" si="1"/>
        <v>6936</v>
      </c>
      <c r="K66" s="22">
        <f t="shared" si="2"/>
        <v>529.83333333333326</v>
      </c>
      <c r="L66" s="22">
        <f t="shared" si="3"/>
        <v>412.5</v>
      </c>
      <c r="M66" s="17">
        <v>243.7</v>
      </c>
      <c r="N66" s="23" t="s">
        <v>924</v>
      </c>
      <c r="O66" s="22">
        <f t="shared" si="4"/>
        <v>8122.0333333333328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5">
      <c r="A67" s="17">
        <v>66</v>
      </c>
      <c r="B67" s="18" t="s">
        <v>292</v>
      </c>
      <c r="C67" s="19" t="s">
        <v>666</v>
      </c>
      <c r="D67" s="19" t="str">
        <f t="shared" ref="D67:D130" si="5">TEXT(C67,"0000000000")</f>
        <v>1712069176</v>
      </c>
      <c r="E67" s="20" t="s">
        <v>62</v>
      </c>
      <c r="F67" s="20" t="s">
        <v>203</v>
      </c>
      <c r="G67" s="20">
        <v>510106</v>
      </c>
      <c r="H67" s="20" t="s">
        <v>219</v>
      </c>
      <c r="I67" s="21">
        <v>531</v>
      </c>
      <c r="J67" s="22">
        <f t="shared" ref="J67:J130" si="6">I67*12</f>
        <v>6372</v>
      </c>
      <c r="K67" s="22">
        <f t="shared" ref="K67:K130" si="7">(I67/12)*11</f>
        <v>486.75</v>
      </c>
      <c r="L67" s="22">
        <f t="shared" ref="L67:L130" si="8">(450/12)*11</f>
        <v>412.5</v>
      </c>
      <c r="M67" s="17">
        <v>96.16</v>
      </c>
      <c r="N67" s="23" t="s">
        <v>924</v>
      </c>
      <c r="O67" s="22">
        <f t="shared" ref="O67:O130" si="9">SUM(J67:N67)</f>
        <v>7367.41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5">
      <c r="A68" s="17">
        <v>67</v>
      </c>
      <c r="B68" s="18" t="s">
        <v>293</v>
      </c>
      <c r="C68" s="19" t="s">
        <v>667</v>
      </c>
      <c r="D68" s="19" t="str">
        <f t="shared" si="5"/>
        <v>1717962193</v>
      </c>
      <c r="E68" s="20" t="s">
        <v>88</v>
      </c>
      <c r="F68" s="20" t="s">
        <v>202</v>
      </c>
      <c r="G68" s="20">
        <v>510105</v>
      </c>
      <c r="H68" s="20" t="s">
        <v>226</v>
      </c>
      <c r="I68" s="21">
        <v>817</v>
      </c>
      <c r="J68" s="22">
        <f t="shared" si="6"/>
        <v>9804</v>
      </c>
      <c r="K68" s="22">
        <f t="shared" si="7"/>
        <v>748.91666666666663</v>
      </c>
      <c r="L68" s="22">
        <f t="shared" si="8"/>
        <v>412.5</v>
      </c>
      <c r="M68" s="17">
        <v>0</v>
      </c>
      <c r="N68" s="23" t="s">
        <v>924</v>
      </c>
      <c r="O68" s="22">
        <f t="shared" si="9"/>
        <v>10965.416666666666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5">
      <c r="A69" s="17">
        <v>68</v>
      </c>
      <c r="B69" s="18" t="s">
        <v>294</v>
      </c>
      <c r="C69" s="24" t="s">
        <v>668</v>
      </c>
      <c r="D69" s="19" t="str">
        <f t="shared" si="5"/>
        <v>1717962045</v>
      </c>
      <c r="E69" s="20" t="s">
        <v>59</v>
      </c>
      <c r="F69" s="20" t="s">
        <v>203</v>
      </c>
      <c r="G69" s="20">
        <v>510106</v>
      </c>
      <c r="H69" s="20" t="s">
        <v>219</v>
      </c>
      <c r="I69" s="21">
        <v>607.5</v>
      </c>
      <c r="J69" s="22">
        <f t="shared" si="6"/>
        <v>7290</v>
      </c>
      <c r="K69" s="22">
        <f t="shared" si="7"/>
        <v>556.875</v>
      </c>
      <c r="L69" s="22">
        <f t="shared" si="8"/>
        <v>412.5</v>
      </c>
      <c r="M69" s="17">
        <v>210.87</v>
      </c>
      <c r="N69" s="23" t="s">
        <v>924</v>
      </c>
      <c r="O69" s="22">
        <f t="shared" si="9"/>
        <v>8470.2450000000008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5">
      <c r="A70" s="17">
        <v>69</v>
      </c>
      <c r="B70" s="18" t="s">
        <v>295</v>
      </c>
      <c r="C70" s="19" t="s">
        <v>669</v>
      </c>
      <c r="D70" s="19" t="str">
        <f t="shared" si="5"/>
        <v>1002068235</v>
      </c>
      <c r="E70" s="20" t="s">
        <v>42</v>
      </c>
      <c r="F70" s="20" t="s">
        <v>203</v>
      </c>
      <c r="G70" s="20">
        <v>510106</v>
      </c>
      <c r="H70" s="20" t="s">
        <v>209</v>
      </c>
      <c r="I70" s="21">
        <v>738</v>
      </c>
      <c r="J70" s="22">
        <f t="shared" si="6"/>
        <v>8856</v>
      </c>
      <c r="K70" s="22">
        <f t="shared" si="7"/>
        <v>676.5</v>
      </c>
      <c r="L70" s="22">
        <f t="shared" si="8"/>
        <v>412.5</v>
      </c>
      <c r="M70" s="17">
        <v>329.96</v>
      </c>
      <c r="N70" s="23" t="s">
        <v>924</v>
      </c>
      <c r="O70" s="22">
        <f t="shared" si="9"/>
        <v>10274.959999999999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5">
      <c r="A71" s="17">
        <v>70</v>
      </c>
      <c r="B71" s="18" t="s">
        <v>296</v>
      </c>
      <c r="C71" s="19" t="s">
        <v>670</v>
      </c>
      <c r="D71" s="19" t="str">
        <f t="shared" si="5"/>
        <v>0932155070</v>
      </c>
      <c r="E71" s="20" t="s">
        <v>89</v>
      </c>
      <c r="F71" s="20" t="s">
        <v>202</v>
      </c>
      <c r="G71" s="20">
        <v>510105</v>
      </c>
      <c r="H71" s="20" t="s">
        <v>221</v>
      </c>
      <c r="I71" s="21">
        <v>1676</v>
      </c>
      <c r="J71" s="22">
        <f t="shared" si="6"/>
        <v>20112</v>
      </c>
      <c r="K71" s="22">
        <f t="shared" si="7"/>
        <v>1536.3333333333333</v>
      </c>
      <c r="L71" s="22">
        <f t="shared" si="8"/>
        <v>412.5</v>
      </c>
      <c r="M71" s="17">
        <v>0</v>
      </c>
      <c r="N71" s="23" t="s">
        <v>924</v>
      </c>
      <c r="O71" s="22">
        <f t="shared" si="9"/>
        <v>22060.833333333332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5">
      <c r="A72" s="17">
        <v>71</v>
      </c>
      <c r="B72" s="18" t="s">
        <v>297</v>
      </c>
      <c r="C72" s="19" t="s">
        <v>671</v>
      </c>
      <c r="D72" s="19" t="str">
        <f t="shared" si="5"/>
        <v>0201513637</v>
      </c>
      <c r="E72" s="20" t="s">
        <v>50</v>
      </c>
      <c r="F72" s="20" t="s">
        <v>203</v>
      </c>
      <c r="G72" s="20">
        <v>510106</v>
      </c>
      <c r="H72" s="20" t="s">
        <v>213</v>
      </c>
      <c r="I72" s="21">
        <v>596</v>
      </c>
      <c r="J72" s="22">
        <f t="shared" si="6"/>
        <v>7152</v>
      </c>
      <c r="K72" s="22">
        <f t="shared" si="7"/>
        <v>546.33333333333326</v>
      </c>
      <c r="L72" s="22">
        <f t="shared" si="8"/>
        <v>412.5</v>
      </c>
      <c r="M72" s="17">
        <v>332.8</v>
      </c>
      <c r="N72" s="23" t="s">
        <v>924</v>
      </c>
      <c r="O72" s="22">
        <f t="shared" si="9"/>
        <v>8443.6333333333332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5">
      <c r="A73" s="17">
        <v>72</v>
      </c>
      <c r="B73" s="18" t="s">
        <v>298</v>
      </c>
      <c r="C73" s="19" t="s">
        <v>672</v>
      </c>
      <c r="D73" s="19" t="str">
        <f t="shared" si="5"/>
        <v>1726488776</v>
      </c>
      <c r="E73" s="20" t="s">
        <v>90</v>
      </c>
      <c r="F73" s="20" t="s">
        <v>203</v>
      </c>
      <c r="G73" s="20">
        <v>510106</v>
      </c>
      <c r="H73" s="20" t="s">
        <v>219</v>
      </c>
      <c r="I73" s="21">
        <v>561</v>
      </c>
      <c r="J73" s="22">
        <f t="shared" si="6"/>
        <v>6732</v>
      </c>
      <c r="K73" s="22">
        <f t="shared" si="7"/>
        <v>514.25</v>
      </c>
      <c r="L73" s="22">
        <f t="shared" si="8"/>
        <v>412.5</v>
      </c>
      <c r="M73" s="17">
        <v>0</v>
      </c>
      <c r="N73" s="23" t="s">
        <v>924</v>
      </c>
      <c r="O73" s="22">
        <f t="shared" si="9"/>
        <v>7658.75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5">
      <c r="A74" s="17">
        <v>73</v>
      </c>
      <c r="B74" s="18" t="s">
        <v>299</v>
      </c>
      <c r="C74" s="19" t="s">
        <v>673</v>
      </c>
      <c r="D74" s="19" t="str">
        <f t="shared" si="5"/>
        <v>1721819603</v>
      </c>
      <c r="E74" s="20" t="s">
        <v>91</v>
      </c>
      <c r="F74" s="20" t="s">
        <v>203</v>
      </c>
      <c r="G74" s="20">
        <v>510106</v>
      </c>
      <c r="H74" s="20" t="s">
        <v>218</v>
      </c>
      <c r="I74" s="21">
        <v>731</v>
      </c>
      <c r="J74" s="22">
        <f t="shared" si="6"/>
        <v>8772</v>
      </c>
      <c r="K74" s="22">
        <f t="shared" si="7"/>
        <v>670.08333333333326</v>
      </c>
      <c r="L74" s="22">
        <f t="shared" si="8"/>
        <v>412.5</v>
      </c>
      <c r="M74" s="17">
        <v>308.20999999999998</v>
      </c>
      <c r="N74" s="23" t="s">
        <v>924</v>
      </c>
      <c r="O74" s="22">
        <f t="shared" si="9"/>
        <v>10162.793333333333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5">
      <c r="A75" s="17">
        <v>74</v>
      </c>
      <c r="B75" s="18" t="s">
        <v>300</v>
      </c>
      <c r="C75" s="19" t="s">
        <v>674</v>
      </c>
      <c r="D75" s="19" t="str">
        <f t="shared" si="5"/>
        <v>1713324448</v>
      </c>
      <c r="E75" s="20" t="s">
        <v>83</v>
      </c>
      <c r="F75" s="20" t="s">
        <v>202</v>
      </c>
      <c r="G75" s="20">
        <v>510105</v>
      </c>
      <c r="H75" s="20" t="s">
        <v>212</v>
      </c>
      <c r="I75" s="21">
        <v>901</v>
      </c>
      <c r="J75" s="22">
        <f t="shared" si="6"/>
        <v>10812</v>
      </c>
      <c r="K75" s="22">
        <f t="shared" si="7"/>
        <v>825.91666666666663</v>
      </c>
      <c r="L75" s="22">
        <f t="shared" si="8"/>
        <v>412.5</v>
      </c>
      <c r="M75" s="17">
        <v>0</v>
      </c>
      <c r="N75" s="23" t="s">
        <v>924</v>
      </c>
      <c r="O75" s="22">
        <f t="shared" si="9"/>
        <v>12050.416666666666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5">
      <c r="A76" s="17">
        <v>75</v>
      </c>
      <c r="B76" s="18" t="s">
        <v>301</v>
      </c>
      <c r="C76" s="19" t="s">
        <v>675</v>
      </c>
      <c r="D76" s="19" t="str">
        <f t="shared" si="5"/>
        <v>1720536919</v>
      </c>
      <c r="E76" s="20" t="s">
        <v>92</v>
      </c>
      <c r="F76" s="20" t="s">
        <v>203</v>
      </c>
      <c r="G76" s="20">
        <v>510106</v>
      </c>
      <c r="H76" s="20" t="s">
        <v>218</v>
      </c>
      <c r="I76" s="21">
        <v>733</v>
      </c>
      <c r="J76" s="22">
        <f t="shared" si="6"/>
        <v>8796</v>
      </c>
      <c r="K76" s="22">
        <f t="shared" si="7"/>
        <v>671.91666666666674</v>
      </c>
      <c r="L76" s="22">
        <f t="shared" si="8"/>
        <v>412.5</v>
      </c>
      <c r="M76" s="17">
        <v>188.05</v>
      </c>
      <c r="N76" s="23" t="s">
        <v>924</v>
      </c>
      <c r="O76" s="22">
        <f t="shared" si="9"/>
        <v>10068.466666666665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5">
      <c r="A77" s="17">
        <v>76</v>
      </c>
      <c r="B77" s="18" t="s">
        <v>302</v>
      </c>
      <c r="C77" s="19" t="s">
        <v>676</v>
      </c>
      <c r="D77" s="19" t="str">
        <f t="shared" si="5"/>
        <v>1715229041</v>
      </c>
      <c r="E77" s="20" t="s">
        <v>39</v>
      </c>
      <c r="F77" s="20" t="s">
        <v>203</v>
      </c>
      <c r="G77" s="20">
        <v>510106</v>
      </c>
      <c r="H77" s="20" t="s">
        <v>206</v>
      </c>
      <c r="I77" s="21">
        <v>614</v>
      </c>
      <c r="J77" s="22">
        <f t="shared" si="6"/>
        <v>7368</v>
      </c>
      <c r="K77" s="22">
        <f t="shared" si="7"/>
        <v>562.83333333333326</v>
      </c>
      <c r="L77" s="22">
        <f t="shared" si="8"/>
        <v>412.5</v>
      </c>
      <c r="M77" s="17">
        <v>318.52999999999997</v>
      </c>
      <c r="N77" s="23" t="s">
        <v>924</v>
      </c>
      <c r="O77" s="22">
        <f t="shared" si="9"/>
        <v>8661.8633333333328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5">
      <c r="A78" s="17">
        <v>77</v>
      </c>
      <c r="B78" s="18" t="s">
        <v>303</v>
      </c>
      <c r="C78" s="19" t="s">
        <v>677</v>
      </c>
      <c r="D78" s="19" t="str">
        <f t="shared" si="5"/>
        <v>1709446627</v>
      </c>
      <c r="E78" s="20" t="s">
        <v>47</v>
      </c>
      <c r="F78" s="20" t="s">
        <v>203</v>
      </c>
      <c r="G78" s="20">
        <v>510106</v>
      </c>
      <c r="H78" s="20" t="s">
        <v>211</v>
      </c>
      <c r="I78" s="21">
        <v>578</v>
      </c>
      <c r="J78" s="22">
        <f t="shared" si="6"/>
        <v>6936</v>
      </c>
      <c r="K78" s="22">
        <f t="shared" si="7"/>
        <v>529.83333333333326</v>
      </c>
      <c r="L78" s="22">
        <f t="shared" si="8"/>
        <v>412.5</v>
      </c>
      <c r="M78" s="17">
        <v>242.07</v>
      </c>
      <c r="N78" s="23" t="s">
        <v>924</v>
      </c>
      <c r="O78" s="22">
        <f t="shared" si="9"/>
        <v>8120.4033333333327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5">
      <c r="A79" s="17">
        <v>78</v>
      </c>
      <c r="B79" s="18" t="s">
        <v>304</v>
      </c>
      <c r="C79" s="19" t="s">
        <v>678</v>
      </c>
      <c r="D79" s="19" t="str">
        <f t="shared" si="5"/>
        <v>1003356308</v>
      </c>
      <c r="E79" s="20" t="s">
        <v>42</v>
      </c>
      <c r="F79" s="20" t="s">
        <v>203</v>
      </c>
      <c r="G79" s="20">
        <v>510106</v>
      </c>
      <c r="H79" s="20" t="s">
        <v>209</v>
      </c>
      <c r="I79" s="21">
        <v>738</v>
      </c>
      <c r="J79" s="22">
        <f t="shared" si="6"/>
        <v>8856</v>
      </c>
      <c r="K79" s="22">
        <f t="shared" si="7"/>
        <v>676.5</v>
      </c>
      <c r="L79" s="22">
        <f t="shared" si="8"/>
        <v>412.5</v>
      </c>
      <c r="M79" s="17">
        <v>232.5</v>
      </c>
      <c r="N79" s="23" t="s">
        <v>924</v>
      </c>
      <c r="O79" s="22">
        <f t="shared" si="9"/>
        <v>10177.5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5">
      <c r="A80" s="17">
        <v>79</v>
      </c>
      <c r="B80" s="18" t="s">
        <v>305</v>
      </c>
      <c r="C80" s="19" t="s">
        <v>679</v>
      </c>
      <c r="D80" s="19" t="str">
        <f t="shared" si="5"/>
        <v>1718512724</v>
      </c>
      <c r="E80" s="20" t="s">
        <v>60</v>
      </c>
      <c r="F80" s="20" t="s">
        <v>203</v>
      </c>
      <c r="G80" s="20">
        <v>510106</v>
      </c>
      <c r="H80" s="20" t="s">
        <v>219</v>
      </c>
      <c r="I80" s="21">
        <v>531</v>
      </c>
      <c r="J80" s="22">
        <f t="shared" si="6"/>
        <v>6372</v>
      </c>
      <c r="K80" s="22">
        <f t="shared" si="7"/>
        <v>486.75</v>
      </c>
      <c r="L80" s="22">
        <f t="shared" si="8"/>
        <v>412.5</v>
      </c>
      <c r="M80" s="17">
        <v>190.82999999999998</v>
      </c>
      <c r="N80" s="23" t="s">
        <v>924</v>
      </c>
      <c r="O80" s="22">
        <f t="shared" si="9"/>
        <v>7462.08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5">
      <c r="A81" s="17">
        <v>80</v>
      </c>
      <c r="B81" s="18" t="s">
        <v>306</v>
      </c>
      <c r="C81" s="19">
        <v>1311986721</v>
      </c>
      <c r="D81" s="19" t="str">
        <f t="shared" si="5"/>
        <v>1311986721</v>
      </c>
      <c r="E81" s="20" t="s">
        <v>93</v>
      </c>
      <c r="F81" s="20" t="s">
        <v>202</v>
      </c>
      <c r="G81" s="20">
        <v>510105</v>
      </c>
      <c r="H81" s="20" t="s">
        <v>214</v>
      </c>
      <c r="I81" s="21">
        <v>1212</v>
      </c>
      <c r="J81" s="22">
        <f t="shared" si="6"/>
        <v>14544</v>
      </c>
      <c r="K81" s="22">
        <f t="shared" si="7"/>
        <v>1111</v>
      </c>
      <c r="L81" s="22">
        <f t="shared" si="8"/>
        <v>412.5</v>
      </c>
      <c r="M81" s="17">
        <v>0</v>
      </c>
      <c r="N81" s="23" t="s">
        <v>924</v>
      </c>
      <c r="O81" s="22">
        <f t="shared" si="9"/>
        <v>16067.5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5">
      <c r="A82" s="17">
        <v>81</v>
      </c>
      <c r="B82" s="18" t="s">
        <v>307</v>
      </c>
      <c r="C82" s="19">
        <v>1754092136</v>
      </c>
      <c r="D82" s="19" t="str">
        <f t="shared" si="5"/>
        <v>1754092136</v>
      </c>
      <c r="E82" s="20" t="s">
        <v>94</v>
      </c>
      <c r="F82" s="20" t="s">
        <v>203</v>
      </c>
      <c r="G82" s="20">
        <v>510106</v>
      </c>
      <c r="H82" s="20" t="s">
        <v>219</v>
      </c>
      <c r="I82" s="21">
        <v>607.5</v>
      </c>
      <c r="J82" s="22">
        <f t="shared" si="6"/>
        <v>7290</v>
      </c>
      <c r="K82" s="22">
        <f t="shared" si="7"/>
        <v>556.875</v>
      </c>
      <c r="L82" s="22">
        <f t="shared" si="8"/>
        <v>412.5</v>
      </c>
      <c r="M82" s="17">
        <v>0</v>
      </c>
      <c r="N82" s="23" t="s">
        <v>924</v>
      </c>
      <c r="O82" s="22">
        <f t="shared" si="9"/>
        <v>8259.375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5">
      <c r="A83" s="17">
        <v>82</v>
      </c>
      <c r="B83" s="18" t="s">
        <v>308</v>
      </c>
      <c r="C83" s="19" t="s">
        <v>680</v>
      </c>
      <c r="D83" s="19" t="str">
        <f t="shared" si="5"/>
        <v>0102540671</v>
      </c>
      <c r="E83" s="20" t="s">
        <v>95</v>
      </c>
      <c r="F83" s="20" t="s">
        <v>202</v>
      </c>
      <c r="G83" s="20">
        <v>510105</v>
      </c>
      <c r="H83" s="20" t="s">
        <v>210</v>
      </c>
      <c r="I83" s="21">
        <v>2034</v>
      </c>
      <c r="J83" s="22">
        <f t="shared" si="6"/>
        <v>24408</v>
      </c>
      <c r="K83" s="22">
        <f t="shared" si="7"/>
        <v>1864.5</v>
      </c>
      <c r="L83" s="22">
        <f t="shared" si="8"/>
        <v>412.5</v>
      </c>
      <c r="M83" s="17">
        <v>0</v>
      </c>
      <c r="N83" s="23" t="s">
        <v>924</v>
      </c>
      <c r="O83" s="22">
        <f t="shared" si="9"/>
        <v>26685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5">
      <c r="A84" s="17">
        <v>83</v>
      </c>
      <c r="B84" s="18" t="s">
        <v>309</v>
      </c>
      <c r="C84" s="19" t="s">
        <v>681</v>
      </c>
      <c r="D84" s="19" t="str">
        <f t="shared" si="5"/>
        <v>1718120973</v>
      </c>
      <c r="E84" s="20" t="s">
        <v>42</v>
      </c>
      <c r="F84" s="20" t="s">
        <v>203</v>
      </c>
      <c r="G84" s="20">
        <v>510106</v>
      </c>
      <c r="H84" s="20" t="s">
        <v>209</v>
      </c>
      <c r="I84" s="21">
        <v>738</v>
      </c>
      <c r="J84" s="22">
        <f t="shared" si="6"/>
        <v>8856</v>
      </c>
      <c r="K84" s="22">
        <f t="shared" si="7"/>
        <v>676.5</v>
      </c>
      <c r="L84" s="22">
        <f t="shared" si="8"/>
        <v>412.5</v>
      </c>
      <c r="M84" s="17">
        <v>374.51</v>
      </c>
      <c r="N84" s="23" t="s">
        <v>924</v>
      </c>
      <c r="O84" s="22">
        <f t="shared" si="9"/>
        <v>10319.51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5">
      <c r="A85" s="17">
        <v>84</v>
      </c>
      <c r="B85" s="18" t="s">
        <v>310</v>
      </c>
      <c r="C85" s="19" t="s">
        <v>682</v>
      </c>
      <c r="D85" s="19" t="str">
        <f t="shared" si="5"/>
        <v>1724108830</v>
      </c>
      <c r="E85" s="20" t="s">
        <v>96</v>
      </c>
      <c r="F85" s="20" t="s">
        <v>203</v>
      </c>
      <c r="G85" s="20">
        <v>510106</v>
      </c>
      <c r="H85" s="20" t="s">
        <v>219</v>
      </c>
      <c r="I85" s="21">
        <v>531</v>
      </c>
      <c r="J85" s="22">
        <f t="shared" si="6"/>
        <v>6372</v>
      </c>
      <c r="K85" s="22">
        <f t="shared" si="7"/>
        <v>486.75</v>
      </c>
      <c r="L85" s="22">
        <f t="shared" si="8"/>
        <v>412.5</v>
      </c>
      <c r="M85" s="17">
        <v>0</v>
      </c>
      <c r="N85" s="23" t="s">
        <v>924</v>
      </c>
      <c r="O85" s="22">
        <f t="shared" si="9"/>
        <v>7271.25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5">
      <c r="A86" s="17">
        <v>85</v>
      </c>
      <c r="B86" s="18" t="s">
        <v>311</v>
      </c>
      <c r="C86" s="19">
        <v>702850538</v>
      </c>
      <c r="D86" s="19" t="str">
        <f t="shared" si="5"/>
        <v>0702850538</v>
      </c>
      <c r="E86" s="20" t="s">
        <v>42</v>
      </c>
      <c r="F86" s="20" t="s">
        <v>203</v>
      </c>
      <c r="G86" s="20">
        <v>510106</v>
      </c>
      <c r="H86" s="20" t="s">
        <v>209</v>
      </c>
      <c r="I86" s="21">
        <v>738</v>
      </c>
      <c r="J86" s="22">
        <f t="shared" si="6"/>
        <v>8856</v>
      </c>
      <c r="K86" s="22">
        <f t="shared" si="7"/>
        <v>676.5</v>
      </c>
      <c r="L86" s="22">
        <f t="shared" si="8"/>
        <v>412.5</v>
      </c>
      <c r="M86" s="17">
        <v>133.65</v>
      </c>
      <c r="N86" s="23" t="s">
        <v>924</v>
      </c>
      <c r="O86" s="22">
        <f t="shared" si="9"/>
        <v>10078.65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5">
      <c r="A87" s="17">
        <v>86</v>
      </c>
      <c r="B87" s="18" t="s">
        <v>312</v>
      </c>
      <c r="C87" s="19" t="s">
        <v>683</v>
      </c>
      <c r="D87" s="19" t="str">
        <f t="shared" si="5"/>
        <v>1001301405</v>
      </c>
      <c r="E87" s="20" t="s">
        <v>97</v>
      </c>
      <c r="F87" s="20" t="s">
        <v>204</v>
      </c>
      <c r="G87" s="20">
        <v>510105</v>
      </c>
      <c r="H87" s="20" t="s">
        <v>215</v>
      </c>
      <c r="I87" s="21">
        <v>3230</v>
      </c>
      <c r="J87" s="22">
        <f t="shared" si="6"/>
        <v>38760</v>
      </c>
      <c r="K87" s="22">
        <f t="shared" si="7"/>
        <v>2960.8333333333335</v>
      </c>
      <c r="L87" s="22">
        <f t="shared" si="8"/>
        <v>412.5</v>
      </c>
      <c r="M87" s="17">
        <v>0</v>
      </c>
      <c r="N87" s="23" t="s">
        <v>924</v>
      </c>
      <c r="O87" s="22">
        <f t="shared" si="9"/>
        <v>42133.333333333336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5">
      <c r="A88" s="17">
        <v>87</v>
      </c>
      <c r="B88" s="18" t="s">
        <v>313</v>
      </c>
      <c r="C88" s="19">
        <v>1714892831</v>
      </c>
      <c r="D88" s="19" t="str">
        <f t="shared" si="5"/>
        <v>1714892831</v>
      </c>
      <c r="E88" s="20" t="s">
        <v>98</v>
      </c>
      <c r="F88" s="20" t="s">
        <v>203</v>
      </c>
      <c r="G88" s="20">
        <v>510106</v>
      </c>
      <c r="H88" s="20" t="s">
        <v>209</v>
      </c>
      <c r="I88" s="21">
        <v>738</v>
      </c>
      <c r="J88" s="22">
        <f t="shared" si="6"/>
        <v>8856</v>
      </c>
      <c r="K88" s="22">
        <f t="shared" si="7"/>
        <v>676.5</v>
      </c>
      <c r="L88" s="22">
        <f t="shared" si="8"/>
        <v>412.5</v>
      </c>
      <c r="M88" s="17">
        <v>307.68</v>
      </c>
      <c r="N88" s="23" t="s">
        <v>924</v>
      </c>
      <c r="O88" s="22">
        <f t="shared" si="9"/>
        <v>10252.68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5">
      <c r="A89" s="17">
        <v>88</v>
      </c>
      <c r="B89" s="18" t="s">
        <v>314</v>
      </c>
      <c r="C89" s="19" t="s">
        <v>684</v>
      </c>
      <c r="D89" s="19" t="str">
        <f t="shared" si="5"/>
        <v>0501812606</v>
      </c>
      <c r="E89" s="20" t="s">
        <v>40</v>
      </c>
      <c r="F89" s="20" t="s">
        <v>203</v>
      </c>
      <c r="G89" s="20">
        <v>510106</v>
      </c>
      <c r="H89" s="20" t="s">
        <v>207</v>
      </c>
      <c r="I89" s="21">
        <v>900</v>
      </c>
      <c r="J89" s="22">
        <f t="shared" si="6"/>
        <v>10800</v>
      </c>
      <c r="K89" s="22">
        <f t="shared" si="7"/>
        <v>825</v>
      </c>
      <c r="L89" s="22">
        <f t="shared" si="8"/>
        <v>412.5</v>
      </c>
      <c r="M89" s="17">
        <v>124.78999999999999</v>
      </c>
      <c r="N89" s="23" t="s">
        <v>924</v>
      </c>
      <c r="O89" s="22">
        <f t="shared" si="9"/>
        <v>12162.29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5">
      <c r="A90" s="17">
        <v>89</v>
      </c>
      <c r="B90" s="18" t="s">
        <v>315</v>
      </c>
      <c r="C90" s="19" t="s">
        <v>685</v>
      </c>
      <c r="D90" s="19" t="str">
        <f t="shared" si="5"/>
        <v>1721119491</v>
      </c>
      <c r="E90" s="20" t="s">
        <v>47</v>
      </c>
      <c r="F90" s="20" t="s">
        <v>203</v>
      </c>
      <c r="G90" s="20">
        <v>510106</v>
      </c>
      <c r="H90" s="20" t="s">
        <v>211</v>
      </c>
      <c r="I90" s="21">
        <v>578</v>
      </c>
      <c r="J90" s="22">
        <f t="shared" si="6"/>
        <v>6936</v>
      </c>
      <c r="K90" s="22">
        <f t="shared" si="7"/>
        <v>529.83333333333326</v>
      </c>
      <c r="L90" s="22">
        <f t="shared" si="8"/>
        <v>412.5</v>
      </c>
      <c r="M90" s="17">
        <v>307.48</v>
      </c>
      <c r="N90" s="23" t="s">
        <v>924</v>
      </c>
      <c r="O90" s="22">
        <f t="shared" si="9"/>
        <v>8185.8133333333335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5">
      <c r="A91" s="17">
        <v>90</v>
      </c>
      <c r="B91" s="18" t="s">
        <v>316</v>
      </c>
      <c r="C91" s="19" t="s">
        <v>686</v>
      </c>
      <c r="D91" s="19" t="str">
        <f t="shared" si="5"/>
        <v>1717967614</v>
      </c>
      <c r="E91" s="20" t="s">
        <v>39</v>
      </c>
      <c r="F91" s="20" t="s">
        <v>203</v>
      </c>
      <c r="G91" s="20">
        <v>510106</v>
      </c>
      <c r="H91" s="20" t="s">
        <v>206</v>
      </c>
      <c r="I91" s="21">
        <v>614</v>
      </c>
      <c r="J91" s="22">
        <f t="shared" si="6"/>
        <v>7368</v>
      </c>
      <c r="K91" s="22">
        <f t="shared" si="7"/>
        <v>562.83333333333326</v>
      </c>
      <c r="L91" s="22">
        <f t="shared" si="8"/>
        <v>412.5</v>
      </c>
      <c r="M91" s="17">
        <v>253.67000000000002</v>
      </c>
      <c r="N91" s="23" t="s">
        <v>924</v>
      </c>
      <c r="O91" s="22">
        <f t="shared" si="9"/>
        <v>8597.0033333333322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5">
      <c r="A92" s="17">
        <v>91</v>
      </c>
      <c r="B92" s="18" t="s">
        <v>317</v>
      </c>
      <c r="C92" s="19" t="s">
        <v>687</v>
      </c>
      <c r="D92" s="19" t="str">
        <f t="shared" si="5"/>
        <v>1722295969</v>
      </c>
      <c r="E92" s="20" t="s">
        <v>99</v>
      </c>
      <c r="F92" s="20" t="s">
        <v>203</v>
      </c>
      <c r="G92" s="20">
        <v>510106</v>
      </c>
      <c r="H92" s="20" t="s">
        <v>219</v>
      </c>
      <c r="I92" s="21">
        <v>531</v>
      </c>
      <c r="J92" s="22">
        <f t="shared" si="6"/>
        <v>6372</v>
      </c>
      <c r="K92" s="22">
        <f t="shared" si="7"/>
        <v>486.75</v>
      </c>
      <c r="L92" s="22">
        <f t="shared" si="8"/>
        <v>412.5</v>
      </c>
      <c r="M92" s="17">
        <v>123.72</v>
      </c>
      <c r="N92" s="23" t="s">
        <v>924</v>
      </c>
      <c r="O92" s="22">
        <f t="shared" si="9"/>
        <v>7394.97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5">
      <c r="A93" s="17">
        <v>92</v>
      </c>
      <c r="B93" s="18" t="s">
        <v>318</v>
      </c>
      <c r="C93" s="19" t="s">
        <v>688</v>
      </c>
      <c r="D93" s="19" t="str">
        <f t="shared" si="5"/>
        <v>1723034425</v>
      </c>
      <c r="E93" s="20" t="s">
        <v>60</v>
      </c>
      <c r="F93" s="20" t="s">
        <v>203</v>
      </c>
      <c r="G93" s="20">
        <v>510106</v>
      </c>
      <c r="H93" s="20" t="s">
        <v>219</v>
      </c>
      <c r="I93" s="21">
        <v>531</v>
      </c>
      <c r="J93" s="22">
        <f t="shared" si="6"/>
        <v>6372</v>
      </c>
      <c r="K93" s="22">
        <f t="shared" si="7"/>
        <v>486.75</v>
      </c>
      <c r="L93" s="22">
        <f t="shared" si="8"/>
        <v>412.5</v>
      </c>
      <c r="M93" s="17">
        <v>257.44</v>
      </c>
      <c r="N93" s="23" t="s">
        <v>924</v>
      </c>
      <c r="O93" s="22">
        <f t="shared" si="9"/>
        <v>7528.69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5">
      <c r="A94" s="17">
        <v>93</v>
      </c>
      <c r="B94" s="18" t="s">
        <v>319</v>
      </c>
      <c r="C94" s="19" t="s">
        <v>689</v>
      </c>
      <c r="D94" s="19" t="str">
        <f t="shared" si="5"/>
        <v>0201565835</v>
      </c>
      <c r="E94" s="20" t="s">
        <v>42</v>
      </c>
      <c r="F94" s="20" t="s">
        <v>203</v>
      </c>
      <c r="G94" s="20">
        <v>510106</v>
      </c>
      <c r="H94" s="20" t="s">
        <v>209</v>
      </c>
      <c r="I94" s="21">
        <v>738</v>
      </c>
      <c r="J94" s="22">
        <f t="shared" si="6"/>
        <v>8856</v>
      </c>
      <c r="K94" s="22">
        <f t="shared" si="7"/>
        <v>676.5</v>
      </c>
      <c r="L94" s="22">
        <f t="shared" si="8"/>
        <v>412.5</v>
      </c>
      <c r="M94" s="17">
        <v>353.62</v>
      </c>
      <c r="N94" s="23" t="s">
        <v>924</v>
      </c>
      <c r="O94" s="22">
        <f t="shared" si="9"/>
        <v>10298.620000000001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5">
      <c r="A95" s="17">
        <v>94</v>
      </c>
      <c r="B95" s="18" t="s">
        <v>320</v>
      </c>
      <c r="C95" s="19" t="s">
        <v>690</v>
      </c>
      <c r="D95" s="19" t="str">
        <f t="shared" si="5"/>
        <v>1711228849</v>
      </c>
      <c r="E95" s="20" t="s">
        <v>100</v>
      </c>
      <c r="F95" s="20" t="s">
        <v>203</v>
      </c>
      <c r="G95" s="20">
        <v>510106</v>
      </c>
      <c r="H95" s="20" t="s">
        <v>219</v>
      </c>
      <c r="I95" s="21">
        <v>531</v>
      </c>
      <c r="J95" s="22">
        <f t="shared" si="6"/>
        <v>6372</v>
      </c>
      <c r="K95" s="22">
        <f t="shared" si="7"/>
        <v>486.75</v>
      </c>
      <c r="L95" s="22">
        <f t="shared" si="8"/>
        <v>412.5</v>
      </c>
      <c r="M95" s="17">
        <v>128.22</v>
      </c>
      <c r="N95" s="23" t="s">
        <v>924</v>
      </c>
      <c r="O95" s="22">
        <f t="shared" si="9"/>
        <v>7399.47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5">
      <c r="A96" s="17">
        <v>95</v>
      </c>
      <c r="B96" s="18" t="s">
        <v>321</v>
      </c>
      <c r="C96" s="19" t="s">
        <v>691</v>
      </c>
      <c r="D96" s="19" t="str">
        <f t="shared" si="5"/>
        <v>0501285878</v>
      </c>
      <c r="E96" s="20" t="s">
        <v>40</v>
      </c>
      <c r="F96" s="20" t="s">
        <v>203</v>
      </c>
      <c r="G96" s="20">
        <v>510106</v>
      </c>
      <c r="H96" s="20" t="s">
        <v>207</v>
      </c>
      <c r="I96" s="21">
        <v>900</v>
      </c>
      <c r="J96" s="22">
        <f t="shared" si="6"/>
        <v>10800</v>
      </c>
      <c r="K96" s="22">
        <f t="shared" si="7"/>
        <v>825</v>
      </c>
      <c r="L96" s="22">
        <f t="shared" si="8"/>
        <v>412.5</v>
      </c>
      <c r="M96" s="17">
        <v>190.15</v>
      </c>
      <c r="N96" s="23" t="s">
        <v>924</v>
      </c>
      <c r="O96" s="22">
        <f t="shared" si="9"/>
        <v>12227.65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5">
      <c r="A97" s="17">
        <v>96</v>
      </c>
      <c r="B97" s="18" t="s">
        <v>322</v>
      </c>
      <c r="C97" s="19" t="s">
        <v>692</v>
      </c>
      <c r="D97" s="19" t="str">
        <f t="shared" si="5"/>
        <v>0200751881</v>
      </c>
      <c r="E97" s="20" t="s">
        <v>42</v>
      </c>
      <c r="F97" s="20" t="s">
        <v>203</v>
      </c>
      <c r="G97" s="20">
        <v>510106</v>
      </c>
      <c r="H97" s="20" t="s">
        <v>209</v>
      </c>
      <c r="I97" s="21">
        <v>738</v>
      </c>
      <c r="J97" s="22">
        <f t="shared" si="6"/>
        <v>8856</v>
      </c>
      <c r="K97" s="22">
        <f t="shared" si="7"/>
        <v>676.5</v>
      </c>
      <c r="L97" s="22">
        <f t="shared" si="8"/>
        <v>412.5</v>
      </c>
      <c r="M97" s="17">
        <v>335.52</v>
      </c>
      <c r="N97" s="23" t="s">
        <v>924</v>
      </c>
      <c r="O97" s="22">
        <f t="shared" si="9"/>
        <v>10280.52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5">
      <c r="A98" s="17">
        <v>97</v>
      </c>
      <c r="B98" s="18" t="s">
        <v>323</v>
      </c>
      <c r="C98" s="19" t="s">
        <v>693</v>
      </c>
      <c r="D98" s="19" t="str">
        <f t="shared" si="5"/>
        <v>0401128343</v>
      </c>
      <c r="E98" s="20" t="s">
        <v>101</v>
      </c>
      <c r="F98" s="20" t="s">
        <v>203</v>
      </c>
      <c r="G98" s="20">
        <v>510106</v>
      </c>
      <c r="H98" s="20" t="s">
        <v>218</v>
      </c>
      <c r="I98" s="21">
        <v>733</v>
      </c>
      <c r="J98" s="22">
        <f t="shared" si="6"/>
        <v>8796</v>
      </c>
      <c r="K98" s="22">
        <f t="shared" si="7"/>
        <v>671.91666666666674</v>
      </c>
      <c r="L98" s="22">
        <f t="shared" si="8"/>
        <v>412.5</v>
      </c>
      <c r="M98" s="17">
        <v>309.05</v>
      </c>
      <c r="N98" s="23" t="s">
        <v>924</v>
      </c>
      <c r="O98" s="22">
        <f t="shared" si="9"/>
        <v>10189.466666666665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5">
      <c r="A99" s="17">
        <v>98</v>
      </c>
      <c r="B99" s="18" t="s">
        <v>324</v>
      </c>
      <c r="C99" s="19" t="s">
        <v>694</v>
      </c>
      <c r="D99" s="19" t="str">
        <f t="shared" si="5"/>
        <v>1713592960</v>
      </c>
      <c r="E99" s="20" t="s">
        <v>42</v>
      </c>
      <c r="F99" s="20" t="s">
        <v>203</v>
      </c>
      <c r="G99" s="20">
        <v>510106</v>
      </c>
      <c r="H99" s="20" t="s">
        <v>209</v>
      </c>
      <c r="I99" s="21">
        <v>738</v>
      </c>
      <c r="J99" s="22">
        <f t="shared" si="6"/>
        <v>8856</v>
      </c>
      <c r="K99" s="22">
        <f t="shared" si="7"/>
        <v>676.5</v>
      </c>
      <c r="L99" s="22">
        <f t="shared" si="8"/>
        <v>412.5</v>
      </c>
      <c r="M99" s="17">
        <v>316.02999999999997</v>
      </c>
      <c r="N99" s="23" t="s">
        <v>924</v>
      </c>
      <c r="O99" s="22">
        <f t="shared" si="9"/>
        <v>10261.030000000001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5">
      <c r="A100" s="17">
        <v>99</v>
      </c>
      <c r="B100" s="18" t="s">
        <v>325</v>
      </c>
      <c r="C100" s="19" t="s">
        <v>695</v>
      </c>
      <c r="D100" s="19" t="str">
        <f t="shared" si="5"/>
        <v>1721080040</v>
      </c>
      <c r="E100" s="20" t="s">
        <v>42</v>
      </c>
      <c r="F100" s="20" t="s">
        <v>203</v>
      </c>
      <c r="G100" s="20">
        <v>510106</v>
      </c>
      <c r="H100" s="20" t="s">
        <v>209</v>
      </c>
      <c r="I100" s="21">
        <v>738</v>
      </c>
      <c r="J100" s="22">
        <f t="shared" si="6"/>
        <v>8856</v>
      </c>
      <c r="K100" s="22">
        <f t="shared" si="7"/>
        <v>676.5</v>
      </c>
      <c r="L100" s="22">
        <f t="shared" si="8"/>
        <v>412.5</v>
      </c>
      <c r="M100" s="17">
        <v>335.52</v>
      </c>
      <c r="N100" s="23" t="s">
        <v>924</v>
      </c>
      <c r="O100" s="22">
        <f t="shared" si="9"/>
        <v>10280.52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5">
      <c r="A101" s="17">
        <v>100</v>
      </c>
      <c r="B101" s="18" t="s">
        <v>326</v>
      </c>
      <c r="C101" s="19">
        <v>1724123045</v>
      </c>
      <c r="D101" s="19" t="str">
        <f t="shared" si="5"/>
        <v>1724123045</v>
      </c>
      <c r="E101" s="20" t="s">
        <v>88</v>
      </c>
      <c r="F101" s="20" t="s">
        <v>202</v>
      </c>
      <c r="G101" s="20">
        <v>510105</v>
      </c>
      <c r="H101" s="20" t="s">
        <v>226</v>
      </c>
      <c r="I101" s="21">
        <v>817</v>
      </c>
      <c r="J101" s="22">
        <f t="shared" si="6"/>
        <v>9804</v>
      </c>
      <c r="K101" s="22">
        <f t="shared" si="7"/>
        <v>748.91666666666663</v>
      </c>
      <c r="L101" s="22">
        <f t="shared" si="8"/>
        <v>412.5</v>
      </c>
      <c r="M101" s="17">
        <v>0</v>
      </c>
      <c r="N101" s="23" t="s">
        <v>924</v>
      </c>
      <c r="O101" s="22">
        <f t="shared" si="9"/>
        <v>10965.416666666666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5">
      <c r="A102" s="17">
        <v>101</v>
      </c>
      <c r="B102" s="18" t="s">
        <v>327</v>
      </c>
      <c r="C102" s="19" t="s">
        <v>696</v>
      </c>
      <c r="D102" s="19" t="str">
        <f t="shared" si="5"/>
        <v>1720338332</v>
      </c>
      <c r="E102" s="20" t="s">
        <v>91</v>
      </c>
      <c r="F102" s="20" t="s">
        <v>203</v>
      </c>
      <c r="G102" s="20">
        <v>510106</v>
      </c>
      <c r="H102" s="20" t="s">
        <v>218</v>
      </c>
      <c r="I102" s="21">
        <v>731</v>
      </c>
      <c r="J102" s="22">
        <f t="shared" si="6"/>
        <v>8772</v>
      </c>
      <c r="K102" s="22">
        <f t="shared" si="7"/>
        <v>670.08333333333326</v>
      </c>
      <c r="L102" s="22">
        <f t="shared" si="8"/>
        <v>412.5</v>
      </c>
      <c r="M102" s="17">
        <v>298.55</v>
      </c>
      <c r="N102" s="23" t="s">
        <v>924</v>
      </c>
      <c r="O102" s="22">
        <f t="shared" si="9"/>
        <v>10153.133333333333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5">
      <c r="A103" s="17">
        <v>102</v>
      </c>
      <c r="B103" s="18" t="s">
        <v>328</v>
      </c>
      <c r="C103" s="19" t="s">
        <v>697</v>
      </c>
      <c r="D103" s="19" t="str">
        <f t="shared" si="5"/>
        <v>1707141980</v>
      </c>
      <c r="E103" s="20" t="s">
        <v>62</v>
      </c>
      <c r="F103" s="20" t="s">
        <v>203</v>
      </c>
      <c r="G103" s="20">
        <v>510106</v>
      </c>
      <c r="H103" s="20" t="s">
        <v>219</v>
      </c>
      <c r="I103" s="21">
        <v>531</v>
      </c>
      <c r="J103" s="22">
        <f t="shared" si="6"/>
        <v>6372</v>
      </c>
      <c r="K103" s="22">
        <f t="shared" si="7"/>
        <v>486.75</v>
      </c>
      <c r="L103" s="22">
        <f t="shared" si="8"/>
        <v>412.5</v>
      </c>
      <c r="M103" s="17">
        <v>64.11</v>
      </c>
      <c r="N103" s="23" t="s">
        <v>924</v>
      </c>
      <c r="O103" s="22">
        <f t="shared" si="9"/>
        <v>7335.36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5">
      <c r="A104" s="17">
        <v>103</v>
      </c>
      <c r="B104" s="18" t="s">
        <v>329</v>
      </c>
      <c r="C104" s="19" t="s">
        <v>698</v>
      </c>
      <c r="D104" s="19" t="str">
        <f t="shared" si="5"/>
        <v>1714894233</v>
      </c>
      <c r="E104" s="20" t="s">
        <v>42</v>
      </c>
      <c r="F104" s="20" t="s">
        <v>203</v>
      </c>
      <c r="G104" s="20">
        <v>510106</v>
      </c>
      <c r="H104" s="20" t="s">
        <v>209</v>
      </c>
      <c r="I104" s="21">
        <v>738</v>
      </c>
      <c r="J104" s="22">
        <f t="shared" si="6"/>
        <v>8856</v>
      </c>
      <c r="K104" s="22">
        <f t="shared" si="7"/>
        <v>676.5</v>
      </c>
      <c r="L104" s="22">
        <f t="shared" si="8"/>
        <v>412.5</v>
      </c>
      <c r="M104" s="17">
        <v>316.02999999999997</v>
      </c>
      <c r="N104" s="23" t="s">
        <v>924</v>
      </c>
      <c r="O104" s="22">
        <f t="shared" si="9"/>
        <v>10261.030000000001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5">
      <c r="A105" s="17">
        <v>104</v>
      </c>
      <c r="B105" s="18" t="s">
        <v>330</v>
      </c>
      <c r="C105" s="19" t="s">
        <v>699</v>
      </c>
      <c r="D105" s="19" t="str">
        <f t="shared" si="5"/>
        <v>1718527367</v>
      </c>
      <c r="E105" s="20" t="s">
        <v>102</v>
      </c>
      <c r="F105" s="20" t="s">
        <v>202</v>
      </c>
      <c r="G105" s="20">
        <v>510105</v>
      </c>
      <c r="H105" s="20" t="s">
        <v>214</v>
      </c>
      <c r="I105" s="21">
        <v>1212</v>
      </c>
      <c r="J105" s="22">
        <f t="shared" si="6"/>
        <v>14544</v>
      </c>
      <c r="K105" s="22">
        <f t="shared" si="7"/>
        <v>1111</v>
      </c>
      <c r="L105" s="22">
        <f t="shared" si="8"/>
        <v>412.5</v>
      </c>
      <c r="M105" s="17">
        <v>0</v>
      </c>
      <c r="N105" s="23" t="s">
        <v>924</v>
      </c>
      <c r="O105" s="22">
        <f t="shared" si="9"/>
        <v>16067.5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5">
      <c r="A106" s="17">
        <v>105</v>
      </c>
      <c r="B106" s="18" t="s">
        <v>331</v>
      </c>
      <c r="C106" s="19" t="s">
        <v>700</v>
      </c>
      <c r="D106" s="19" t="str">
        <f t="shared" si="5"/>
        <v>1721757431</v>
      </c>
      <c r="E106" s="20" t="s">
        <v>103</v>
      </c>
      <c r="F106" s="20" t="s">
        <v>203</v>
      </c>
      <c r="G106" s="20">
        <v>510106</v>
      </c>
      <c r="H106" s="20" t="s">
        <v>219</v>
      </c>
      <c r="I106" s="21">
        <v>561</v>
      </c>
      <c r="J106" s="22">
        <f t="shared" si="6"/>
        <v>6732</v>
      </c>
      <c r="K106" s="22">
        <f t="shared" si="7"/>
        <v>514.25</v>
      </c>
      <c r="L106" s="22">
        <f t="shared" si="8"/>
        <v>412.5</v>
      </c>
      <c r="M106" s="17">
        <v>0</v>
      </c>
      <c r="N106" s="23" t="s">
        <v>924</v>
      </c>
      <c r="O106" s="22">
        <f t="shared" si="9"/>
        <v>7658.75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5">
      <c r="A107" s="17">
        <v>106</v>
      </c>
      <c r="B107" s="18" t="s">
        <v>332</v>
      </c>
      <c r="C107" s="19" t="s">
        <v>701</v>
      </c>
      <c r="D107" s="19" t="str">
        <f t="shared" si="5"/>
        <v>1708388978</v>
      </c>
      <c r="E107" s="20" t="s">
        <v>104</v>
      </c>
      <c r="F107" s="20" t="s">
        <v>202</v>
      </c>
      <c r="G107" s="20">
        <v>510105</v>
      </c>
      <c r="H107" s="20" t="s">
        <v>221</v>
      </c>
      <c r="I107" s="21">
        <v>1676</v>
      </c>
      <c r="J107" s="22">
        <f t="shared" si="6"/>
        <v>20112</v>
      </c>
      <c r="K107" s="22">
        <f t="shared" si="7"/>
        <v>1536.3333333333333</v>
      </c>
      <c r="L107" s="22">
        <f t="shared" si="8"/>
        <v>412.5</v>
      </c>
      <c r="M107" s="17">
        <v>0</v>
      </c>
      <c r="N107" s="23" t="s">
        <v>924</v>
      </c>
      <c r="O107" s="22">
        <f t="shared" si="9"/>
        <v>22060.833333333332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5">
      <c r="A108" s="17">
        <v>107</v>
      </c>
      <c r="B108" s="18" t="s">
        <v>333</v>
      </c>
      <c r="C108" s="19" t="s">
        <v>702</v>
      </c>
      <c r="D108" s="19" t="str">
        <f t="shared" si="5"/>
        <v>1205552001</v>
      </c>
      <c r="E108" s="20" t="s">
        <v>47</v>
      </c>
      <c r="F108" s="20" t="s">
        <v>203</v>
      </c>
      <c r="G108" s="20">
        <v>510106</v>
      </c>
      <c r="H108" s="20" t="s">
        <v>211</v>
      </c>
      <c r="I108" s="21">
        <v>578</v>
      </c>
      <c r="J108" s="22">
        <f t="shared" si="6"/>
        <v>6936</v>
      </c>
      <c r="K108" s="22">
        <f t="shared" si="7"/>
        <v>529.83333333333326</v>
      </c>
      <c r="L108" s="22">
        <f t="shared" si="8"/>
        <v>412.5</v>
      </c>
      <c r="M108" s="17">
        <v>286.76</v>
      </c>
      <c r="N108" s="23" t="s">
        <v>924</v>
      </c>
      <c r="O108" s="22">
        <f t="shared" si="9"/>
        <v>8165.0933333333332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5">
      <c r="A109" s="17">
        <v>108</v>
      </c>
      <c r="B109" s="18" t="s">
        <v>334</v>
      </c>
      <c r="C109" s="19" t="s">
        <v>703</v>
      </c>
      <c r="D109" s="19" t="str">
        <f t="shared" si="5"/>
        <v>1711674521</v>
      </c>
      <c r="E109" s="20" t="s">
        <v>101</v>
      </c>
      <c r="F109" s="20" t="s">
        <v>203</v>
      </c>
      <c r="G109" s="20">
        <v>510106</v>
      </c>
      <c r="H109" s="20" t="s">
        <v>218</v>
      </c>
      <c r="I109" s="21">
        <v>733</v>
      </c>
      <c r="J109" s="22">
        <f t="shared" si="6"/>
        <v>8796</v>
      </c>
      <c r="K109" s="22">
        <f t="shared" si="7"/>
        <v>671.91666666666674</v>
      </c>
      <c r="L109" s="22">
        <f t="shared" si="8"/>
        <v>412.5</v>
      </c>
      <c r="M109" s="17">
        <v>375.43</v>
      </c>
      <c r="N109" s="23" t="s">
        <v>924</v>
      </c>
      <c r="O109" s="22">
        <f t="shared" si="9"/>
        <v>10255.846666666666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5">
      <c r="A110" s="17">
        <v>109</v>
      </c>
      <c r="B110" s="18" t="s">
        <v>335</v>
      </c>
      <c r="C110" s="19" t="s">
        <v>704</v>
      </c>
      <c r="D110" s="19" t="str">
        <f t="shared" si="5"/>
        <v>1719834119</v>
      </c>
      <c r="E110" s="20" t="s">
        <v>105</v>
      </c>
      <c r="F110" s="20" t="s">
        <v>202</v>
      </c>
      <c r="G110" s="20">
        <v>510105</v>
      </c>
      <c r="H110" s="20" t="s">
        <v>212</v>
      </c>
      <c r="I110" s="21">
        <v>901</v>
      </c>
      <c r="J110" s="22">
        <f t="shared" si="6"/>
        <v>10812</v>
      </c>
      <c r="K110" s="22">
        <f t="shared" si="7"/>
        <v>825.91666666666663</v>
      </c>
      <c r="L110" s="22">
        <f t="shared" si="8"/>
        <v>412.5</v>
      </c>
      <c r="M110" s="17">
        <v>0</v>
      </c>
      <c r="N110" s="23" t="s">
        <v>924</v>
      </c>
      <c r="O110" s="22">
        <f t="shared" si="9"/>
        <v>12050.416666666666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5">
      <c r="A111" s="17">
        <v>110</v>
      </c>
      <c r="B111" s="18" t="s">
        <v>336</v>
      </c>
      <c r="C111" s="19" t="s">
        <v>705</v>
      </c>
      <c r="D111" s="19" t="str">
        <f t="shared" si="5"/>
        <v>2300309909</v>
      </c>
      <c r="E111" s="20" t="s">
        <v>40</v>
      </c>
      <c r="F111" s="20" t="s">
        <v>203</v>
      </c>
      <c r="G111" s="20">
        <v>510106</v>
      </c>
      <c r="H111" s="20" t="s">
        <v>207</v>
      </c>
      <c r="I111" s="21">
        <v>900</v>
      </c>
      <c r="J111" s="22">
        <f t="shared" si="6"/>
        <v>10800</v>
      </c>
      <c r="K111" s="22">
        <f t="shared" si="7"/>
        <v>825</v>
      </c>
      <c r="L111" s="22">
        <f t="shared" si="8"/>
        <v>412.5</v>
      </c>
      <c r="M111" s="17">
        <v>314.10000000000002</v>
      </c>
      <c r="N111" s="23" t="s">
        <v>924</v>
      </c>
      <c r="O111" s="22">
        <f t="shared" si="9"/>
        <v>12351.6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5">
      <c r="A112" s="17">
        <v>111</v>
      </c>
      <c r="B112" s="18" t="s">
        <v>337</v>
      </c>
      <c r="C112" s="19" t="s">
        <v>706</v>
      </c>
      <c r="D112" s="19" t="str">
        <f t="shared" si="5"/>
        <v>0401861406</v>
      </c>
      <c r="E112" s="20" t="s">
        <v>47</v>
      </c>
      <c r="F112" s="20" t="s">
        <v>203</v>
      </c>
      <c r="G112" s="20">
        <v>510106</v>
      </c>
      <c r="H112" s="20" t="s">
        <v>211</v>
      </c>
      <c r="I112" s="21">
        <v>578</v>
      </c>
      <c r="J112" s="22">
        <f t="shared" si="6"/>
        <v>6936</v>
      </c>
      <c r="K112" s="22">
        <f t="shared" si="7"/>
        <v>529.83333333333326</v>
      </c>
      <c r="L112" s="22">
        <f t="shared" si="8"/>
        <v>412.5</v>
      </c>
      <c r="M112" s="17">
        <v>118.86000000000001</v>
      </c>
      <c r="N112" s="23" t="s">
        <v>924</v>
      </c>
      <c r="O112" s="22">
        <f t="shared" si="9"/>
        <v>7997.1933333333327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5">
      <c r="A113" s="17">
        <v>112</v>
      </c>
      <c r="B113" s="18" t="s">
        <v>338</v>
      </c>
      <c r="C113" s="19">
        <v>1710847375</v>
      </c>
      <c r="D113" s="19" t="str">
        <f t="shared" si="5"/>
        <v>1710847375</v>
      </c>
      <c r="E113" s="20" t="s">
        <v>106</v>
      </c>
      <c r="F113" s="20" t="s">
        <v>202</v>
      </c>
      <c r="G113" s="20">
        <v>510105</v>
      </c>
      <c r="H113" s="20" t="s">
        <v>221</v>
      </c>
      <c r="I113" s="21">
        <v>1676</v>
      </c>
      <c r="J113" s="22">
        <f t="shared" si="6"/>
        <v>20112</v>
      </c>
      <c r="K113" s="22">
        <f t="shared" si="7"/>
        <v>1536.3333333333333</v>
      </c>
      <c r="L113" s="22">
        <f t="shared" si="8"/>
        <v>412.5</v>
      </c>
      <c r="M113" s="17">
        <v>0</v>
      </c>
      <c r="N113" s="23" t="s">
        <v>924</v>
      </c>
      <c r="O113" s="22">
        <f t="shared" si="9"/>
        <v>22060.833333333332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5">
      <c r="A114" s="17">
        <v>113</v>
      </c>
      <c r="B114" s="18" t="s">
        <v>339</v>
      </c>
      <c r="C114" s="19" t="s">
        <v>707</v>
      </c>
      <c r="D114" s="19" t="str">
        <f t="shared" si="5"/>
        <v>1717960387</v>
      </c>
      <c r="E114" s="20" t="s">
        <v>107</v>
      </c>
      <c r="F114" s="20" t="s">
        <v>203</v>
      </c>
      <c r="G114" s="20">
        <v>510106</v>
      </c>
      <c r="H114" s="20" t="s">
        <v>206</v>
      </c>
      <c r="I114" s="21">
        <v>614</v>
      </c>
      <c r="J114" s="22">
        <f t="shared" si="6"/>
        <v>7368</v>
      </c>
      <c r="K114" s="22">
        <f t="shared" si="7"/>
        <v>562.83333333333326</v>
      </c>
      <c r="L114" s="22">
        <f t="shared" si="8"/>
        <v>412.5</v>
      </c>
      <c r="M114" s="17">
        <v>200.97000000000003</v>
      </c>
      <c r="N114" s="23" t="s">
        <v>924</v>
      </c>
      <c r="O114" s="22">
        <f t="shared" si="9"/>
        <v>8544.3033333333315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5">
      <c r="A115" s="17">
        <v>114</v>
      </c>
      <c r="B115" s="18" t="s">
        <v>340</v>
      </c>
      <c r="C115" s="19" t="s">
        <v>708</v>
      </c>
      <c r="D115" s="19" t="str">
        <f t="shared" si="5"/>
        <v>1711474443</v>
      </c>
      <c r="E115" s="20" t="s">
        <v>108</v>
      </c>
      <c r="F115" s="20" t="s">
        <v>203</v>
      </c>
      <c r="G115" s="20">
        <v>510106</v>
      </c>
      <c r="H115" s="20" t="s">
        <v>219</v>
      </c>
      <c r="I115" s="21">
        <v>531</v>
      </c>
      <c r="J115" s="22">
        <f t="shared" si="6"/>
        <v>6372</v>
      </c>
      <c r="K115" s="22">
        <f t="shared" si="7"/>
        <v>486.75</v>
      </c>
      <c r="L115" s="22">
        <f t="shared" si="8"/>
        <v>412.5</v>
      </c>
      <c r="M115" s="17">
        <v>148.26</v>
      </c>
      <c r="N115" s="23" t="s">
        <v>924</v>
      </c>
      <c r="O115" s="22">
        <f t="shared" si="9"/>
        <v>7419.51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5">
      <c r="A116" s="17">
        <v>115</v>
      </c>
      <c r="B116" s="18" t="s">
        <v>341</v>
      </c>
      <c r="C116" s="19" t="s">
        <v>709</v>
      </c>
      <c r="D116" s="19" t="str">
        <f t="shared" si="5"/>
        <v>1723615405</v>
      </c>
      <c r="E116" s="20" t="s">
        <v>42</v>
      </c>
      <c r="F116" s="20" t="s">
        <v>203</v>
      </c>
      <c r="G116" s="20">
        <v>510106</v>
      </c>
      <c r="H116" s="20" t="s">
        <v>209</v>
      </c>
      <c r="I116" s="21">
        <v>738</v>
      </c>
      <c r="J116" s="22">
        <f t="shared" si="6"/>
        <v>8856</v>
      </c>
      <c r="K116" s="22">
        <f t="shared" si="7"/>
        <v>676.5</v>
      </c>
      <c r="L116" s="22">
        <f t="shared" si="8"/>
        <v>412.5</v>
      </c>
      <c r="M116" s="17">
        <v>350.84</v>
      </c>
      <c r="N116" s="23" t="s">
        <v>924</v>
      </c>
      <c r="O116" s="22">
        <f t="shared" si="9"/>
        <v>10295.84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5">
      <c r="A117" s="17">
        <v>116</v>
      </c>
      <c r="B117" s="18" t="s">
        <v>342</v>
      </c>
      <c r="C117" s="19" t="s">
        <v>710</v>
      </c>
      <c r="D117" s="19" t="str">
        <f t="shared" si="5"/>
        <v>1721033916</v>
      </c>
      <c r="E117" s="20" t="s">
        <v>109</v>
      </c>
      <c r="F117" s="20" t="s">
        <v>202</v>
      </c>
      <c r="G117" s="20">
        <v>510105</v>
      </c>
      <c r="H117" s="20" t="s">
        <v>208</v>
      </c>
      <c r="I117" s="21">
        <v>1412</v>
      </c>
      <c r="J117" s="22">
        <f t="shared" si="6"/>
        <v>16944</v>
      </c>
      <c r="K117" s="22">
        <f t="shared" si="7"/>
        <v>1294.3333333333335</v>
      </c>
      <c r="L117" s="22">
        <f t="shared" si="8"/>
        <v>412.5</v>
      </c>
      <c r="M117" s="17">
        <v>0</v>
      </c>
      <c r="N117" s="23" t="s">
        <v>924</v>
      </c>
      <c r="O117" s="22">
        <f t="shared" si="9"/>
        <v>18650.833333333332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5">
      <c r="A118" s="17">
        <v>117</v>
      </c>
      <c r="B118" s="18" t="s">
        <v>343</v>
      </c>
      <c r="C118" s="19">
        <v>1726915562</v>
      </c>
      <c r="D118" s="19" t="str">
        <f t="shared" si="5"/>
        <v>1726915562</v>
      </c>
      <c r="E118" s="20" t="s">
        <v>59</v>
      </c>
      <c r="F118" s="20" t="s">
        <v>203</v>
      </c>
      <c r="G118" s="20">
        <v>510106</v>
      </c>
      <c r="H118" s="20" t="s">
        <v>219</v>
      </c>
      <c r="I118" s="21">
        <v>607.5</v>
      </c>
      <c r="J118" s="22">
        <f t="shared" si="6"/>
        <v>7290</v>
      </c>
      <c r="K118" s="22">
        <f t="shared" si="7"/>
        <v>556.875</v>
      </c>
      <c r="L118" s="22">
        <f t="shared" si="8"/>
        <v>412.5</v>
      </c>
      <c r="M118" s="17">
        <v>203.99</v>
      </c>
      <c r="N118" s="23" t="s">
        <v>924</v>
      </c>
      <c r="O118" s="22">
        <f t="shared" si="9"/>
        <v>8463.3649999999998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5">
      <c r="A119" s="17">
        <v>118</v>
      </c>
      <c r="B119" s="18" t="s">
        <v>344</v>
      </c>
      <c r="C119" s="19">
        <v>1727681239</v>
      </c>
      <c r="D119" s="19" t="str">
        <f t="shared" si="5"/>
        <v>1727681239</v>
      </c>
      <c r="E119" s="20" t="s">
        <v>59</v>
      </c>
      <c r="F119" s="20" t="s">
        <v>203</v>
      </c>
      <c r="G119" s="20">
        <v>510106</v>
      </c>
      <c r="H119" s="20" t="s">
        <v>219</v>
      </c>
      <c r="I119" s="21">
        <v>607.5</v>
      </c>
      <c r="J119" s="22">
        <f t="shared" si="6"/>
        <v>7290</v>
      </c>
      <c r="K119" s="22">
        <f t="shared" si="7"/>
        <v>556.875</v>
      </c>
      <c r="L119" s="22">
        <f t="shared" si="8"/>
        <v>412.5</v>
      </c>
      <c r="M119" s="17">
        <v>276.2</v>
      </c>
      <c r="N119" s="23" t="s">
        <v>924</v>
      </c>
      <c r="O119" s="22">
        <f t="shared" si="9"/>
        <v>8535.5750000000007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5">
      <c r="A120" s="17">
        <v>119</v>
      </c>
      <c r="B120" s="18" t="s">
        <v>345</v>
      </c>
      <c r="C120" s="19">
        <v>1722662937</v>
      </c>
      <c r="D120" s="19" t="str">
        <f t="shared" si="5"/>
        <v>1722662937</v>
      </c>
      <c r="E120" s="20" t="s">
        <v>88</v>
      </c>
      <c r="F120" s="20" t="s">
        <v>202</v>
      </c>
      <c r="G120" s="20">
        <v>510105</v>
      </c>
      <c r="H120" s="20" t="s">
        <v>226</v>
      </c>
      <c r="I120" s="21">
        <v>817</v>
      </c>
      <c r="J120" s="22">
        <f t="shared" si="6"/>
        <v>9804</v>
      </c>
      <c r="K120" s="22">
        <f t="shared" si="7"/>
        <v>748.91666666666663</v>
      </c>
      <c r="L120" s="22">
        <f t="shared" si="8"/>
        <v>412.5</v>
      </c>
      <c r="M120" s="17">
        <v>0</v>
      </c>
      <c r="N120" s="23" t="s">
        <v>924</v>
      </c>
      <c r="O120" s="22">
        <f t="shared" si="9"/>
        <v>10965.416666666666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5">
      <c r="A121" s="17">
        <v>120</v>
      </c>
      <c r="B121" s="18" t="s">
        <v>346</v>
      </c>
      <c r="C121" s="19" t="s">
        <v>711</v>
      </c>
      <c r="D121" s="19" t="str">
        <f t="shared" si="5"/>
        <v>1753523263</v>
      </c>
      <c r="E121" s="20" t="s">
        <v>69</v>
      </c>
      <c r="F121" s="20" t="s">
        <v>202</v>
      </c>
      <c r="G121" s="20">
        <v>510105</v>
      </c>
      <c r="H121" s="20" t="s">
        <v>212</v>
      </c>
      <c r="I121" s="21">
        <v>901</v>
      </c>
      <c r="J121" s="22">
        <f t="shared" si="6"/>
        <v>10812</v>
      </c>
      <c r="K121" s="22">
        <f t="shared" si="7"/>
        <v>825.91666666666663</v>
      </c>
      <c r="L121" s="22">
        <f t="shared" si="8"/>
        <v>412.5</v>
      </c>
      <c r="M121" s="17">
        <v>0</v>
      </c>
      <c r="N121" s="23" t="s">
        <v>924</v>
      </c>
      <c r="O121" s="22">
        <f t="shared" si="9"/>
        <v>12050.416666666666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5">
      <c r="A122" s="17">
        <v>121</v>
      </c>
      <c r="B122" s="18" t="s">
        <v>347</v>
      </c>
      <c r="C122" s="19" t="s">
        <v>712</v>
      </c>
      <c r="D122" s="19" t="str">
        <f t="shared" si="5"/>
        <v>1804119970</v>
      </c>
      <c r="E122" s="20" t="s">
        <v>110</v>
      </c>
      <c r="F122" s="20" t="s">
        <v>203</v>
      </c>
      <c r="G122" s="20">
        <v>510106</v>
      </c>
      <c r="H122" s="20" t="s">
        <v>211</v>
      </c>
      <c r="I122" s="21">
        <v>578</v>
      </c>
      <c r="J122" s="22">
        <f t="shared" si="6"/>
        <v>6936</v>
      </c>
      <c r="K122" s="22">
        <f t="shared" si="7"/>
        <v>529.83333333333326</v>
      </c>
      <c r="L122" s="22">
        <f t="shared" si="8"/>
        <v>412.5</v>
      </c>
      <c r="M122" s="17">
        <v>286.77</v>
      </c>
      <c r="N122" s="23" t="s">
        <v>924</v>
      </c>
      <c r="O122" s="22">
        <f t="shared" si="9"/>
        <v>8165.1033333333326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5">
      <c r="A123" s="17">
        <v>122</v>
      </c>
      <c r="B123" s="18" t="s">
        <v>348</v>
      </c>
      <c r="C123" s="19">
        <v>1002599650</v>
      </c>
      <c r="D123" s="19" t="str">
        <f t="shared" si="5"/>
        <v>1002599650</v>
      </c>
      <c r="E123" s="20" t="s">
        <v>67</v>
      </c>
      <c r="F123" s="20" t="s">
        <v>203</v>
      </c>
      <c r="G123" s="20">
        <v>510106</v>
      </c>
      <c r="H123" s="20" t="s">
        <v>206</v>
      </c>
      <c r="I123" s="21">
        <v>614</v>
      </c>
      <c r="J123" s="22">
        <f t="shared" si="6"/>
        <v>7368</v>
      </c>
      <c r="K123" s="22">
        <f t="shared" si="7"/>
        <v>562.83333333333326</v>
      </c>
      <c r="L123" s="22">
        <f t="shared" si="8"/>
        <v>412.5</v>
      </c>
      <c r="M123" s="17">
        <v>0</v>
      </c>
      <c r="N123" s="23" t="s">
        <v>924</v>
      </c>
      <c r="O123" s="22">
        <f t="shared" si="9"/>
        <v>8343.3333333333321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5">
      <c r="A124" s="17">
        <v>123</v>
      </c>
      <c r="B124" s="18" t="s">
        <v>349</v>
      </c>
      <c r="C124" s="19" t="s">
        <v>713</v>
      </c>
      <c r="D124" s="19" t="str">
        <f t="shared" si="5"/>
        <v>1715473441</v>
      </c>
      <c r="E124" s="20" t="s">
        <v>111</v>
      </c>
      <c r="F124" s="20" t="s">
        <v>203</v>
      </c>
      <c r="G124" s="20">
        <v>510106</v>
      </c>
      <c r="H124" s="20" t="s">
        <v>209</v>
      </c>
      <c r="I124" s="21">
        <v>738</v>
      </c>
      <c r="J124" s="22">
        <f t="shared" si="6"/>
        <v>8856</v>
      </c>
      <c r="K124" s="22">
        <f t="shared" si="7"/>
        <v>676.5</v>
      </c>
      <c r="L124" s="22">
        <f t="shared" si="8"/>
        <v>412.5</v>
      </c>
      <c r="M124" s="17">
        <v>366.85</v>
      </c>
      <c r="N124" s="23" t="s">
        <v>924</v>
      </c>
      <c r="O124" s="22">
        <f t="shared" si="9"/>
        <v>10311.85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5">
      <c r="A125" s="17">
        <v>124</v>
      </c>
      <c r="B125" s="18" t="s">
        <v>350</v>
      </c>
      <c r="C125" s="19" t="s">
        <v>714</v>
      </c>
      <c r="D125" s="19" t="str">
        <f t="shared" si="5"/>
        <v>0602816084</v>
      </c>
      <c r="E125" s="20" t="s">
        <v>85</v>
      </c>
      <c r="F125" s="20" t="s">
        <v>203</v>
      </c>
      <c r="G125" s="20">
        <v>510106</v>
      </c>
      <c r="H125" s="20" t="s">
        <v>211</v>
      </c>
      <c r="I125" s="21">
        <v>578</v>
      </c>
      <c r="J125" s="22">
        <f t="shared" si="6"/>
        <v>6936</v>
      </c>
      <c r="K125" s="22">
        <f t="shared" si="7"/>
        <v>529.83333333333326</v>
      </c>
      <c r="L125" s="22">
        <f t="shared" si="8"/>
        <v>412.5</v>
      </c>
      <c r="M125" s="17">
        <v>157.56</v>
      </c>
      <c r="N125" s="23" t="s">
        <v>924</v>
      </c>
      <c r="O125" s="22">
        <f t="shared" si="9"/>
        <v>8035.8933333333334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5">
      <c r="A126" s="17">
        <v>125</v>
      </c>
      <c r="B126" s="18" t="s">
        <v>351</v>
      </c>
      <c r="C126" s="19" t="s">
        <v>715</v>
      </c>
      <c r="D126" s="19" t="str">
        <f t="shared" si="5"/>
        <v>1713223491</v>
      </c>
      <c r="E126" s="20" t="s">
        <v>112</v>
      </c>
      <c r="F126" s="20" t="s">
        <v>204</v>
      </c>
      <c r="G126" s="20">
        <v>510105</v>
      </c>
      <c r="H126" s="20" t="s">
        <v>215</v>
      </c>
      <c r="I126" s="21">
        <v>3230</v>
      </c>
      <c r="J126" s="22">
        <f t="shared" si="6"/>
        <v>38760</v>
      </c>
      <c r="K126" s="22">
        <f t="shared" si="7"/>
        <v>2960.8333333333335</v>
      </c>
      <c r="L126" s="22">
        <f t="shared" si="8"/>
        <v>412.5</v>
      </c>
      <c r="M126" s="17">
        <v>0</v>
      </c>
      <c r="N126" s="23" t="s">
        <v>924</v>
      </c>
      <c r="O126" s="22">
        <f t="shared" si="9"/>
        <v>42133.333333333336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5">
      <c r="A127" s="17">
        <v>126</v>
      </c>
      <c r="B127" s="18" t="s">
        <v>352</v>
      </c>
      <c r="C127" s="19" t="s">
        <v>716</v>
      </c>
      <c r="D127" s="19" t="str">
        <f t="shared" si="5"/>
        <v>1715544415</v>
      </c>
      <c r="E127" s="20" t="s">
        <v>113</v>
      </c>
      <c r="F127" s="20" t="s">
        <v>202</v>
      </c>
      <c r="G127" s="20">
        <v>510105</v>
      </c>
      <c r="H127" s="20" t="s">
        <v>221</v>
      </c>
      <c r="I127" s="21">
        <v>1676</v>
      </c>
      <c r="J127" s="22">
        <f t="shared" si="6"/>
        <v>20112</v>
      </c>
      <c r="K127" s="22">
        <f t="shared" si="7"/>
        <v>1536.3333333333333</v>
      </c>
      <c r="L127" s="22">
        <f t="shared" si="8"/>
        <v>412.5</v>
      </c>
      <c r="M127" s="17">
        <v>0</v>
      </c>
      <c r="N127" s="23" t="s">
        <v>924</v>
      </c>
      <c r="O127" s="22">
        <f t="shared" si="9"/>
        <v>22060.833333333332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5">
      <c r="A128" s="17">
        <v>127</v>
      </c>
      <c r="B128" s="18" t="s">
        <v>353</v>
      </c>
      <c r="C128" s="19" t="s">
        <v>717</v>
      </c>
      <c r="D128" s="19" t="str">
        <f t="shared" si="5"/>
        <v>1719284257</v>
      </c>
      <c r="E128" s="20" t="s">
        <v>47</v>
      </c>
      <c r="F128" s="20" t="s">
        <v>203</v>
      </c>
      <c r="G128" s="20">
        <v>510106</v>
      </c>
      <c r="H128" s="20" t="s">
        <v>211</v>
      </c>
      <c r="I128" s="21">
        <v>578</v>
      </c>
      <c r="J128" s="22">
        <f t="shared" si="6"/>
        <v>6936</v>
      </c>
      <c r="K128" s="22">
        <f t="shared" si="7"/>
        <v>529.83333333333326</v>
      </c>
      <c r="L128" s="22">
        <f t="shared" si="8"/>
        <v>412.5</v>
      </c>
      <c r="M128" s="17">
        <v>304.76</v>
      </c>
      <c r="N128" s="23" t="s">
        <v>924</v>
      </c>
      <c r="O128" s="22">
        <f t="shared" si="9"/>
        <v>8183.0933333333332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5">
      <c r="A129" s="17">
        <v>128</v>
      </c>
      <c r="B129" s="18" t="s">
        <v>354</v>
      </c>
      <c r="C129" s="19" t="s">
        <v>718</v>
      </c>
      <c r="D129" s="19" t="str">
        <f t="shared" si="5"/>
        <v>0503326266</v>
      </c>
      <c r="E129" s="20" t="s">
        <v>114</v>
      </c>
      <c r="F129" s="20" t="s">
        <v>203</v>
      </c>
      <c r="G129" s="20">
        <v>510106</v>
      </c>
      <c r="H129" s="20" t="s">
        <v>218</v>
      </c>
      <c r="I129" s="21">
        <v>773</v>
      </c>
      <c r="J129" s="22">
        <f t="shared" si="6"/>
        <v>9276</v>
      </c>
      <c r="K129" s="22">
        <f t="shared" si="7"/>
        <v>708.58333333333337</v>
      </c>
      <c r="L129" s="22">
        <f t="shared" si="8"/>
        <v>412.5</v>
      </c>
      <c r="M129" s="17">
        <v>250.81</v>
      </c>
      <c r="N129" s="23" t="s">
        <v>924</v>
      </c>
      <c r="O129" s="22">
        <f t="shared" si="9"/>
        <v>10647.893333333333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5">
      <c r="A130" s="17">
        <v>129</v>
      </c>
      <c r="B130" s="18" t="s">
        <v>355</v>
      </c>
      <c r="C130" s="19" t="s">
        <v>719</v>
      </c>
      <c r="D130" s="19" t="str">
        <f t="shared" si="5"/>
        <v>1709146789</v>
      </c>
      <c r="E130" s="20" t="s">
        <v>88</v>
      </c>
      <c r="F130" s="20" t="s">
        <v>202</v>
      </c>
      <c r="G130" s="20">
        <v>510105</v>
      </c>
      <c r="H130" s="20" t="s">
        <v>226</v>
      </c>
      <c r="I130" s="21">
        <v>817</v>
      </c>
      <c r="J130" s="22">
        <f t="shared" si="6"/>
        <v>9804</v>
      </c>
      <c r="K130" s="22">
        <f t="shared" si="7"/>
        <v>748.91666666666663</v>
      </c>
      <c r="L130" s="22">
        <f t="shared" si="8"/>
        <v>412.5</v>
      </c>
      <c r="M130" s="17">
        <v>0</v>
      </c>
      <c r="N130" s="23" t="s">
        <v>924</v>
      </c>
      <c r="O130" s="22">
        <f t="shared" si="9"/>
        <v>10965.416666666666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5">
      <c r="A131" s="17">
        <v>130</v>
      </c>
      <c r="B131" s="18" t="s">
        <v>356</v>
      </c>
      <c r="C131" s="19" t="s">
        <v>720</v>
      </c>
      <c r="D131" s="19" t="str">
        <f t="shared" ref="D131:D194" si="10">TEXT(C131,"0000000000")</f>
        <v>1714327994</v>
      </c>
      <c r="E131" s="20" t="s">
        <v>115</v>
      </c>
      <c r="F131" s="20" t="s">
        <v>203</v>
      </c>
      <c r="G131" s="20">
        <v>510106</v>
      </c>
      <c r="H131" s="20" t="s">
        <v>209</v>
      </c>
      <c r="I131" s="21">
        <v>738</v>
      </c>
      <c r="J131" s="22">
        <f t="shared" ref="J131:J194" si="11">I131*12</f>
        <v>8856</v>
      </c>
      <c r="K131" s="22">
        <f t="shared" ref="K131:K194" si="12">(I131/12)*11</f>
        <v>676.5</v>
      </c>
      <c r="L131" s="22">
        <f t="shared" ref="L131:L194" si="13">(450/12)*11</f>
        <v>412.5</v>
      </c>
      <c r="M131" s="17">
        <v>258.95</v>
      </c>
      <c r="N131" s="23" t="s">
        <v>924</v>
      </c>
      <c r="O131" s="22">
        <f t="shared" ref="O131:O194" si="14">SUM(J131:N131)</f>
        <v>10203.950000000001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5">
      <c r="A132" s="17">
        <v>131</v>
      </c>
      <c r="B132" s="18" t="s">
        <v>357</v>
      </c>
      <c r="C132" s="19" t="s">
        <v>721</v>
      </c>
      <c r="D132" s="19" t="str">
        <f t="shared" si="10"/>
        <v>1751618529</v>
      </c>
      <c r="E132" s="20" t="s">
        <v>93</v>
      </c>
      <c r="F132" s="20" t="s">
        <v>202</v>
      </c>
      <c r="G132" s="20">
        <v>510105</v>
      </c>
      <c r="H132" s="20" t="s">
        <v>214</v>
      </c>
      <c r="I132" s="21">
        <v>1212</v>
      </c>
      <c r="J132" s="22">
        <f t="shared" si="11"/>
        <v>14544</v>
      </c>
      <c r="K132" s="22">
        <f t="shared" si="12"/>
        <v>1111</v>
      </c>
      <c r="L132" s="22">
        <f t="shared" si="13"/>
        <v>412.5</v>
      </c>
      <c r="M132" s="17">
        <v>0</v>
      </c>
      <c r="N132" s="23" t="s">
        <v>924</v>
      </c>
      <c r="O132" s="22">
        <f t="shared" si="14"/>
        <v>16067.5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5">
      <c r="A133" s="17">
        <v>132</v>
      </c>
      <c r="B133" s="18" t="s">
        <v>358</v>
      </c>
      <c r="C133" s="19">
        <v>1720932688</v>
      </c>
      <c r="D133" s="19" t="str">
        <f t="shared" si="10"/>
        <v>1720932688</v>
      </c>
      <c r="E133" s="20" t="s">
        <v>59</v>
      </c>
      <c r="F133" s="20" t="s">
        <v>203</v>
      </c>
      <c r="G133" s="20">
        <v>510106</v>
      </c>
      <c r="H133" s="20" t="s">
        <v>219</v>
      </c>
      <c r="I133" s="21">
        <v>607.5</v>
      </c>
      <c r="J133" s="22">
        <f t="shared" si="11"/>
        <v>7290</v>
      </c>
      <c r="K133" s="22">
        <f t="shared" si="12"/>
        <v>556.875</v>
      </c>
      <c r="L133" s="22">
        <f t="shared" si="13"/>
        <v>412.5</v>
      </c>
      <c r="M133" s="17">
        <v>301.62</v>
      </c>
      <c r="N133" s="23" t="s">
        <v>924</v>
      </c>
      <c r="O133" s="22">
        <f t="shared" si="14"/>
        <v>8560.9950000000008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5">
      <c r="A134" s="17">
        <v>133</v>
      </c>
      <c r="B134" s="18" t="s">
        <v>359</v>
      </c>
      <c r="C134" s="19" t="s">
        <v>722</v>
      </c>
      <c r="D134" s="19" t="str">
        <f t="shared" si="10"/>
        <v>0503479297</v>
      </c>
      <c r="E134" s="20" t="s">
        <v>42</v>
      </c>
      <c r="F134" s="20" t="s">
        <v>203</v>
      </c>
      <c r="G134" s="20">
        <v>510106</v>
      </c>
      <c r="H134" s="20" t="s">
        <v>209</v>
      </c>
      <c r="I134" s="21">
        <v>738</v>
      </c>
      <c r="J134" s="22">
        <f t="shared" si="11"/>
        <v>8856</v>
      </c>
      <c r="K134" s="22">
        <f t="shared" si="12"/>
        <v>676.5</v>
      </c>
      <c r="L134" s="22">
        <f t="shared" si="13"/>
        <v>412.5</v>
      </c>
      <c r="M134" s="17">
        <v>216.49</v>
      </c>
      <c r="N134" s="23" t="s">
        <v>924</v>
      </c>
      <c r="O134" s="22">
        <f t="shared" si="14"/>
        <v>10161.49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5">
      <c r="A135" s="17">
        <v>134</v>
      </c>
      <c r="B135" s="18" t="s">
        <v>360</v>
      </c>
      <c r="C135" s="19">
        <v>1803721230</v>
      </c>
      <c r="D135" s="19" t="str">
        <f t="shared" si="10"/>
        <v>1803721230</v>
      </c>
      <c r="E135" s="20" t="s">
        <v>116</v>
      </c>
      <c r="F135" s="20" t="s">
        <v>202</v>
      </c>
      <c r="G135" s="20">
        <v>510105</v>
      </c>
      <c r="H135" s="20" t="s">
        <v>208</v>
      </c>
      <c r="I135" s="21">
        <v>1412</v>
      </c>
      <c r="J135" s="22">
        <f t="shared" si="11"/>
        <v>16944</v>
      </c>
      <c r="K135" s="22">
        <f t="shared" si="12"/>
        <v>1294.3333333333335</v>
      </c>
      <c r="L135" s="22">
        <f t="shared" si="13"/>
        <v>412.5</v>
      </c>
      <c r="M135" s="17">
        <v>0</v>
      </c>
      <c r="N135" s="23" t="s">
        <v>924</v>
      </c>
      <c r="O135" s="22">
        <f t="shared" si="14"/>
        <v>18650.833333333332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5">
      <c r="A136" s="17">
        <v>135</v>
      </c>
      <c r="B136" s="18" t="s">
        <v>361</v>
      </c>
      <c r="C136" s="19">
        <v>400699575</v>
      </c>
      <c r="D136" s="19" t="str">
        <f t="shared" si="10"/>
        <v>0400699575</v>
      </c>
      <c r="E136" s="20" t="s">
        <v>58</v>
      </c>
      <c r="F136" s="20" t="s">
        <v>202</v>
      </c>
      <c r="G136" s="20">
        <v>510105</v>
      </c>
      <c r="H136" s="20" t="s">
        <v>214</v>
      </c>
      <c r="I136" s="21">
        <v>1212</v>
      </c>
      <c r="J136" s="22">
        <f t="shared" si="11"/>
        <v>14544</v>
      </c>
      <c r="K136" s="22">
        <f t="shared" si="12"/>
        <v>1111</v>
      </c>
      <c r="L136" s="22">
        <f t="shared" si="13"/>
        <v>412.5</v>
      </c>
      <c r="M136" s="17">
        <v>0</v>
      </c>
      <c r="N136" s="23" t="s">
        <v>924</v>
      </c>
      <c r="O136" s="22">
        <f t="shared" si="14"/>
        <v>16067.5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5">
      <c r="A137" s="17">
        <v>136</v>
      </c>
      <c r="B137" s="18" t="s">
        <v>362</v>
      </c>
      <c r="C137" s="19">
        <v>1723423990</v>
      </c>
      <c r="D137" s="19" t="str">
        <f t="shared" si="10"/>
        <v>1723423990</v>
      </c>
      <c r="E137" s="20" t="s">
        <v>117</v>
      </c>
      <c r="F137" s="20" t="s">
        <v>202</v>
      </c>
      <c r="G137" s="20">
        <v>510105</v>
      </c>
      <c r="H137" s="20" t="s">
        <v>214</v>
      </c>
      <c r="I137" s="21">
        <v>1212</v>
      </c>
      <c r="J137" s="22">
        <f t="shared" si="11"/>
        <v>14544</v>
      </c>
      <c r="K137" s="22">
        <f t="shared" si="12"/>
        <v>1111</v>
      </c>
      <c r="L137" s="22">
        <f t="shared" si="13"/>
        <v>412.5</v>
      </c>
      <c r="M137" s="17">
        <v>0</v>
      </c>
      <c r="N137" s="23" t="s">
        <v>924</v>
      </c>
      <c r="O137" s="22">
        <f t="shared" si="14"/>
        <v>16067.5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5">
      <c r="A138" s="17">
        <v>137</v>
      </c>
      <c r="B138" s="18" t="s">
        <v>363</v>
      </c>
      <c r="C138" s="19" t="s">
        <v>723</v>
      </c>
      <c r="D138" s="19" t="str">
        <f t="shared" si="10"/>
        <v>1714090295</v>
      </c>
      <c r="E138" s="20" t="s">
        <v>40</v>
      </c>
      <c r="F138" s="20" t="s">
        <v>203</v>
      </c>
      <c r="G138" s="20">
        <v>510106</v>
      </c>
      <c r="H138" s="20" t="s">
        <v>207</v>
      </c>
      <c r="I138" s="21">
        <v>900</v>
      </c>
      <c r="J138" s="22">
        <f t="shared" si="11"/>
        <v>10800</v>
      </c>
      <c r="K138" s="22">
        <f t="shared" si="12"/>
        <v>825</v>
      </c>
      <c r="L138" s="22">
        <f t="shared" si="13"/>
        <v>412.5</v>
      </c>
      <c r="M138" s="17">
        <v>375.22</v>
      </c>
      <c r="N138" s="23" t="s">
        <v>924</v>
      </c>
      <c r="O138" s="22">
        <f t="shared" si="14"/>
        <v>12412.72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5">
      <c r="A139" s="17">
        <v>138</v>
      </c>
      <c r="B139" s="18" t="s">
        <v>364</v>
      </c>
      <c r="C139" s="19" t="s">
        <v>724</v>
      </c>
      <c r="D139" s="19" t="str">
        <f t="shared" si="10"/>
        <v>1712090495</v>
      </c>
      <c r="E139" s="20" t="s">
        <v>40</v>
      </c>
      <c r="F139" s="20" t="s">
        <v>203</v>
      </c>
      <c r="G139" s="20">
        <v>510106</v>
      </c>
      <c r="H139" s="20" t="s">
        <v>207</v>
      </c>
      <c r="I139" s="21">
        <v>900</v>
      </c>
      <c r="J139" s="22">
        <f t="shared" si="11"/>
        <v>10800</v>
      </c>
      <c r="K139" s="22">
        <f t="shared" si="12"/>
        <v>825</v>
      </c>
      <c r="L139" s="22">
        <f t="shared" si="13"/>
        <v>412.5</v>
      </c>
      <c r="M139" s="17">
        <v>393.04</v>
      </c>
      <c r="N139" s="23" t="s">
        <v>924</v>
      </c>
      <c r="O139" s="22">
        <f t="shared" si="14"/>
        <v>12430.54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5">
      <c r="A140" s="17">
        <v>139</v>
      </c>
      <c r="B140" s="18" t="s">
        <v>365</v>
      </c>
      <c r="C140" s="19" t="s">
        <v>725</v>
      </c>
      <c r="D140" s="19" t="str">
        <f t="shared" si="10"/>
        <v>1719197129</v>
      </c>
      <c r="E140" s="20" t="s">
        <v>50</v>
      </c>
      <c r="F140" s="20" t="s">
        <v>203</v>
      </c>
      <c r="G140" s="20">
        <v>510106</v>
      </c>
      <c r="H140" s="20" t="s">
        <v>213</v>
      </c>
      <c r="I140" s="21">
        <v>596</v>
      </c>
      <c r="J140" s="22">
        <f t="shared" si="11"/>
        <v>7152</v>
      </c>
      <c r="K140" s="22">
        <f t="shared" si="12"/>
        <v>546.33333333333326</v>
      </c>
      <c r="L140" s="22">
        <f t="shared" si="13"/>
        <v>412.5</v>
      </c>
      <c r="M140" s="17">
        <v>148.41</v>
      </c>
      <c r="N140" s="23" t="s">
        <v>924</v>
      </c>
      <c r="O140" s="22">
        <f t="shared" si="14"/>
        <v>8259.2433333333338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5">
      <c r="A141" s="17">
        <v>140</v>
      </c>
      <c r="B141" s="18" t="s">
        <v>366</v>
      </c>
      <c r="C141" s="19">
        <v>1803594124</v>
      </c>
      <c r="D141" s="19" t="str">
        <f t="shared" si="10"/>
        <v>1803594124</v>
      </c>
      <c r="E141" s="20" t="s">
        <v>118</v>
      </c>
      <c r="F141" s="20" t="s">
        <v>202</v>
      </c>
      <c r="G141" s="20">
        <v>510105</v>
      </c>
      <c r="H141" s="20" t="s">
        <v>221</v>
      </c>
      <c r="I141" s="21">
        <v>1676</v>
      </c>
      <c r="J141" s="22">
        <f t="shared" si="11"/>
        <v>20112</v>
      </c>
      <c r="K141" s="22">
        <f t="shared" si="12"/>
        <v>1536.3333333333333</v>
      </c>
      <c r="L141" s="22">
        <f t="shared" si="13"/>
        <v>412.5</v>
      </c>
      <c r="M141" s="17">
        <v>0</v>
      </c>
      <c r="N141" s="23" t="s">
        <v>924</v>
      </c>
      <c r="O141" s="22">
        <f t="shared" si="14"/>
        <v>22060.833333333332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5">
      <c r="A142" s="17">
        <v>141</v>
      </c>
      <c r="B142" s="18" t="s">
        <v>367</v>
      </c>
      <c r="C142" s="19" t="s">
        <v>726</v>
      </c>
      <c r="D142" s="19" t="str">
        <f t="shared" si="10"/>
        <v>1725074502</v>
      </c>
      <c r="E142" s="20" t="s">
        <v>88</v>
      </c>
      <c r="F142" s="20" t="s">
        <v>202</v>
      </c>
      <c r="G142" s="20">
        <v>510105</v>
      </c>
      <c r="H142" s="20" t="s">
        <v>226</v>
      </c>
      <c r="I142" s="21">
        <v>817</v>
      </c>
      <c r="J142" s="22">
        <f t="shared" si="11"/>
        <v>9804</v>
      </c>
      <c r="K142" s="22">
        <f t="shared" si="12"/>
        <v>748.91666666666663</v>
      </c>
      <c r="L142" s="22">
        <f t="shared" si="13"/>
        <v>412.5</v>
      </c>
      <c r="M142" s="17">
        <v>0</v>
      </c>
      <c r="N142" s="23" t="s">
        <v>924</v>
      </c>
      <c r="O142" s="22">
        <f t="shared" si="14"/>
        <v>10965.416666666666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5">
      <c r="A143" s="17">
        <v>142</v>
      </c>
      <c r="B143" s="18" t="s">
        <v>368</v>
      </c>
      <c r="C143" s="19" t="s">
        <v>727</v>
      </c>
      <c r="D143" s="19" t="str">
        <f t="shared" si="10"/>
        <v>1724226012</v>
      </c>
      <c r="E143" s="20" t="s">
        <v>119</v>
      </c>
      <c r="F143" s="20" t="s">
        <v>202</v>
      </c>
      <c r="G143" s="20">
        <v>510105</v>
      </c>
      <c r="H143" s="20" t="s">
        <v>214</v>
      </c>
      <c r="I143" s="21">
        <v>1212</v>
      </c>
      <c r="J143" s="22">
        <f t="shared" si="11"/>
        <v>14544</v>
      </c>
      <c r="K143" s="22">
        <f t="shared" si="12"/>
        <v>1111</v>
      </c>
      <c r="L143" s="22">
        <f t="shared" si="13"/>
        <v>412.5</v>
      </c>
      <c r="M143" s="17">
        <v>116.27</v>
      </c>
      <c r="N143" s="23" t="s">
        <v>924</v>
      </c>
      <c r="O143" s="22">
        <f t="shared" si="14"/>
        <v>16183.77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5">
      <c r="A144" s="17">
        <v>143</v>
      </c>
      <c r="B144" s="18" t="s">
        <v>369</v>
      </c>
      <c r="C144" s="19" t="s">
        <v>728</v>
      </c>
      <c r="D144" s="19" t="str">
        <f t="shared" si="10"/>
        <v>1713790929</v>
      </c>
      <c r="E144" s="20" t="s">
        <v>40</v>
      </c>
      <c r="F144" s="20" t="s">
        <v>203</v>
      </c>
      <c r="G144" s="20">
        <v>510106</v>
      </c>
      <c r="H144" s="20" t="s">
        <v>207</v>
      </c>
      <c r="I144" s="21">
        <v>900</v>
      </c>
      <c r="J144" s="22">
        <f t="shared" si="11"/>
        <v>10800</v>
      </c>
      <c r="K144" s="22">
        <f t="shared" si="12"/>
        <v>825</v>
      </c>
      <c r="L144" s="22">
        <f t="shared" si="13"/>
        <v>412.5</v>
      </c>
      <c r="M144" s="17">
        <v>271.64999999999998</v>
      </c>
      <c r="N144" s="23" t="s">
        <v>924</v>
      </c>
      <c r="O144" s="22">
        <f t="shared" si="14"/>
        <v>12309.15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5">
      <c r="A145" s="17">
        <v>144</v>
      </c>
      <c r="B145" s="18" t="s">
        <v>370</v>
      </c>
      <c r="C145" s="19" t="s">
        <v>729</v>
      </c>
      <c r="D145" s="19" t="str">
        <f t="shared" si="10"/>
        <v>1002320792</v>
      </c>
      <c r="E145" s="20" t="s">
        <v>42</v>
      </c>
      <c r="F145" s="20" t="s">
        <v>203</v>
      </c>
      <c r="G145" s="20">
        <v>510106</v>
      </c>
      <c r="H145" s="20" t="s">
        <v>209</v>
      </c>
      <c r="I145" s="21">
        <v>738</v>
      </c>
      <c r="J145" s="22">
        <f t="shared" si="11"/>
        <v>8856</v>
      </c>
      <c r="K145" s="22">
        <f t="shared" si="12"/>
        <v>676.5</v>
      </c>
      <c r="L145" s="22">
        <f t="shared" si="13"/>
        <v>412.5</v>
      </c>
      <c r="M145" s="17">
        <v>382.85</v>
      </c>
      <c r="N145" s="23" t="s">
        <v>924</v>
      </c>
      <c r="O145" s="22">
        <f t="shared" si="14"/>
        <v>10327.85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5">
      <c r="A146" s="17">
        <v>145</v>
      </c>
      <c r="B146" s="18" t="s">
        <v>371</v>
      </c>
      <c r="C146" s="19" t="s">
        <v>730</v>
      </c>
      <c r="D146" s="19" t="str">
        <f t="shared" si="10"/>
        <v>1002322954</v>
      </c>
      <c r="E146" s="20" t="s">
        <v>42</v>
      </c>
      <c r="F146" s="20" t="s">
        <v>203</v>
      </c>
      <c r="G146" s="20">
        <v>510106</v>
      </c>
      <c r="H146" s="20" t="s">
        <v>209</v>
      </c>
      <c r="I146" s="21">
        <v>738</v>
      </c>
      <c r="J146" s="22">
        <f t="shared" si="11"/>
        <v>8856</v>
      </c>
      <c r="K146" s="22">
        <f t="shared" si="12"/>
        <v>676.5</v>
      </c>
      <c r="L146" s="22">
        <f t="shared" si="13"/>
        <v>412.5</v>
      </c>
      <c r="M146" s="17">
        <v>382.85</v>
      </c>
      <c r="N146" s="23" t="s">
        <v>924</v>
      </c>
      <c r="O146" s="22">
        <f t="shared" si="14"/>
        <v>10327.85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5">
      <c r="A147" s="17">
        <v>146</v>
      </c>
      <c r="B147" s="18" t="s">
        <v>372</v>
      </c>
      <c r="C147" s="19" t="s">
        <v>731</v>
      </c>
      <c r="D147" s="19" t="str">
        <f t="shared" si="10"/>
        <v>1713524955</v>
      </c>
      <c r="E147" s="20" t="s">
        <v>62</v>
      </c>
      <c r="F147" s="20" t="s">
        <v>203</v>
      </c>
      <c r="G147" s="20">
        <v>510106</v>
      </c>
      <c r="H147" s="20" t="s">
        <v>219</v>
      </c>
      <c r="I147" s="21">
        <v>531</v>
      </c>
      <c r="J147" s="22">
        <f t="shared" si="11"/>
        <v>6372</v>
      </c>
      <c r="K147" s="22">
        <f t="shared" si="12"/>
        <v>486.75</v>
      </c>
      <c r="L147" s="22">
        <f t="shared" si="13"/>
        <v>412.5</v>
      </c>
      <c r="M147" s="17">
        <v>128.22</v>
      </c>
      <c r="N147" s="23" t="s">
        <v>924</v>
      </c>
      <c r="O147" s="22">
        <f t="shared" si="14"/>
        <v>7399.47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5">
      <c r="A148" s="17">
        <v>147</v>
      </c>
      <c r="B148" s="18" t="s">
        <v>373</v>
      </c>
      <c r="C148" s="19">
        <v>602691305</v>
      </c>
      <c r="D148" s="19" t="str">
        <f t="shared" si="10"/>
        <v>0602691305</v>
      </c>
      <c r="E148" s="20" t="s">
        <v>64</v>
      </c>
      <c r="F148" s="20" t="s">
        <v>202</v>
      </c>
      <c r="G148" s="20">
        <v>510105</v>
      </c>
      <c r="H148" s="20" t="s">
        <v>221</v>
      </c>
      <c r="I148" s="21">
        <v>1676</v>
      </c>
      <c r="J148" s="22">
        <f t="shared" si="11"/>
        <v>20112</v>
      </c>
      <c r="K148" s="22">
        <f t="shared" si="12"/>
        <v>1536.3333333333333</v>
      </c>
      <c r="L148" s="22">
        <f t="shared" si="13"/>
        <v>412.5</v>
      </c>
      <c r="M148" s="17">
        <v>0</v>
      </c>
      <c r="N148" s="23" t="s">
        <v>924</v>
      </c>
      <c r="O148" s="22">
        <f t="shared" si="14"/>
        <v>22060.833333333332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5">
      <c r="A149" s="17">
        <v>148</v>
      </c>
      <c r="B149" s="18" t="s">
        <v>374</v>
      </c>
      <c r="C149" s="19" t="s">
        <v>732</v>
      </c>
      <c r="D149" s="19" t="str">
        <f t="shared" si="10"/>
        <v>1712821188</v>
      </c>
      <c r="E149" s="20" t="s">
        <v>40</v>
      </c>
      <c r="F149" s="20" t="s">
        <v>203</v>
      </c>
      <c r="G149" s="20">
        <v>510106</v>
      </c>
      <c r="H149" s="20" t="s">
        <v>207</v>
      </c>
      <c r="I149" s="21">
        <v>900</v>
      </c>
      <c r="J149" s="22">
        <f t="shared" si="11"/>
        <v>10800</v>
      </c>
      <c r="K149" s="22">
        <f t="shared" si="12"/>
        <v>825</v>
      </c>
      <c r="L149" s="22">
        <f t="shared" si="13"/>
        <v>412.5</v>
      </c>
      <c r="M149" s="17">
        <v>352.29</v>
      </c>
      <c r="N149" s="23" t="s">
        <v>924</v>
      </c>
      <c r="O149" s="22">
        <f t="shared" si="14"/>
        <v>12389.79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5">
      <c r="A150" s="17">
        <v>149</v>
      </c>
      <c r="B150" s="18" t="s">
        <v>375</v>
      </c>
      <c r="C150" s="19" t="s">
        <v>733</v>
      </c>
      <c r="D150" s="19" t="str">
        <f t="shared" si="10"/>
        <v>1706269717</v>
      </c>
      <c r="E150" s="20" t="s">
        <v>40</v>
      </c>
      <c r="F150" s="20" t="s">
        <v>203</v>
      </c>
      <c r="G150" s="20">
        <v>510106</v>
      </c>
      <c r="H150" s="20" t="s">
        <v>207</v>
      </c>
      <c r="I150" s="21">
        <v>900</v>
      </c>
      <c r="J150" s="22">
        <f t="shared" si="11"/>
        <v>10800</v>
      </c>
      <c r="K150" s="22">
        <f t="shared" si="12"/>
        <v>825</v>
      </c>
      <c r="L150" s="22">
        <f t="shared" si="13"/>
        <v>412.5</v>
      </c>
      <c r="M150" s="17">
        <v>415.97</v>
      </c>
      <c r="N150" s="23" t="s">
        <v>924</v>
      </c>
      <c r="O150" s="22">
        <f t="shared" si="14"/>
        <v>12453.47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5">
      <c r="A151" s="17">
        <v>150</v>
      </c>
      <c r="B151" s="18" t="s">
        <v>376</v>
      </c>
      <c r="C151" s="19" t="s">
        <v>734</v>
      </c>
      <c r="D151" s="19" t="str">
        <f t="shared" si="10"/>
        <v>1803155611</v>
      </c>
      <c r="E151" s="20" t="s">
        <v>120</v>
      </c>
      <c r="F151" s="20" t="s">
        <v>202</v>
      </c>
      <c r="G151" s="20">
        <v>510105</v>
      </c>
      <c r="H151" s="20" t="s">
        <v>210</v>
      </c>
      <c r="I151" s="21">
        <v>2034</v>
      </c>
      <c r="J151" s="22">
        <f t="shared" si="11"/>
        <v>24408</v>
      </c>
      <c r="K151" s="22">
        <f t="shared" si="12"/>
        <v>1864.5</v>
      </c>
      <c r="L151" s="22">
        <f t="shared" si="13"/>
        <v>412.5</v>
      </c>
      <c r="M151" s="17">
        <v>0</v>
      </c>
      <c r="N151" s="23" t="s">
        <v>924</v>
      </c>
      <c r="O151" s="22">
        <f t="shared" si="14"/>
        <v>26685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5">
      <c r="A152" s="17">
        <v>151</v>
      </c>
      <c r="B152" s="18" t="s">
        <v>377</v>
      </c>
      <c r="C152" s="19" t="s">
        <v>735</v>
      </c>
      <c r="D152" s="19" t="str">
        <f t="shared" si="10"/>
        <v>1715059265</v>
      </c>
      <c r="E152" s="20" t="s">
        <v>103</v>
      </c>
      <c r="F152" s="20" t="s">
        <v>203</v>
      </c>
      <c r="G152" s="20">
        <v>510106</v>
      </c>
      <c r="H152" s="20" t="s">
        <v>219</v>
      </c>
      <c r="I152" s="21">
        <v>561</v>
      </c>
      <c r="J152" s="22">
        <f t="shared" si="11"/>
        <v>6732</v>
      </c>
      <c r="K152" s="22">
        <f t="shared" si="12"/>
        <v>514.25</v>
      </c>
      <c r="L152" s="22">
        <f t="shared" si="13"/>
        <v>412.5</v>
      </c>
      <c r="M152" s="17">
        <v>0</v>
      </c>
      <c r="N152" s="23" t="s">
        <v>924</v>
      </c>
      <c r="O152" s="22">
        <f t="shared" si="14"/>
        <v>7658.75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5">
      <c r="A153" s="17">
        <v>152</v>
      </c>
      <c r="B153" s="18" t="s">
        <v>378</v>
      </c>
      <c r="C153" s="19" t="s">
        <v>736</v>
      </c>
      <c r="D153" s="19" t="str">
        <f t="shared" si="10"/>
        <v>0401259429</v>
      </c>
      <c r="E153" s="20" t="s">
        <v>121</v>
      </c>
      <c r="F153" s="20" t="s">
        <v>202</v>
      </c>
      <c r="G153" s="20">
        <v>510105</v>
      </c>
      <c r="H153" s="20" t="s">
        <v>221</v>
      </c>
      <c r="I153" s="21">
        <v>1676</v>
      </c>
      <c r="J153" s="22">
        <f t="shared" si="11"/>
        <v>20112</v>
      </c>
      <c r="K153" s="22">
        <f t="shared" si="12"/>
        <v>1536.3333333333333</v>
      </c>
      <c r="L153" s="22">
        <f t="shared" si="13"/>
        <v>412.5</v>
      </c>
      <c r="M153" s="17">
        <v>0</v>
      </c>
      <c r="N153" s="23" t="s">
        <v>924</v>
      </c>
      <c r="O153" s="22">
        <f t="shared" si="14"/>
        <v>22060.833333333332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5">
      <c r="A154" s="17">
        <v>153</v>
      </c>
      <c r="B154" s="18" t="s">
        <v>379</v>
      </c>
      <c r="C154" s="19" t="s">
        <v>737</v>
      </c>
      <c r="D154" s="19" t="str">
        <f t="shared" si="10"/>
        <v>1713130068</v>
      </c>
      <c r="E154" s="20" t="s">
        <v>122</v>
      </c>
      <c r="F154" s="20" t="s">
        <v>202</v>
      </c>
      <c r="G154" s="20">
        <v>510105</v>
      </c>
      <c r="H154" s="20" t="s">
        <v>221</v>
      </c>
      <c r="I154" s="21">
        <v>1676</v>
      </c>
      <c r="J154" s="22">
        <f t="shared" si="11"/>
        <v>20112</v>
      </c>
      <c r="K154" s="22">
        <f t="shared" si="12"/>
        <v>1536.3333333333333</v>
      </c>
      <c r="L154" s="22">
        <f t="shared" si="13"/>
        <v>412.5</v>
      </c>
      <c r="M154" s="17">
        <v>0</v>
      </c>
      <c r="N154" s="23" t="s">
        <v>924</v>
      </c>
      <c r="O154" s="22">
        <f t="shared" si="14"/>
        <v>22060.833333333332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5">
      <c r="A155" s="17">
        <v>154</v>
      </c>
      <c r="B155" s="18" t="s">
        <v>380</v>
      </c>
      <c r="C155" s="19" t="s">
        <v>738</v>
      </c>
      <c r="D155" s="19" t="str">
        <f t="shared" si="10"/>
        <v>0502865892</v>
      </c>
      <c r="E155" s="20" t="s">
        <v>115</v>
      </c>
      <c r="F155" s="20" t="s">
        <v>203</v>
      </c>
      <c r="G155" s="20">
        <v>510106</v>
      </c>
      <c r="H155" s="20" t="s">
        <v>209</v>
      </c>
      <c r="I155" s="21">
        <v>738</v>
      </c>
      <c r="J155" s="22">
        <f t="shared" si="11"/>
        <v>8856</v>
      </c>
      <c r="K155" s="22">
        <f t="shared" si="12"/>
        <v>676.5</v>
      </c>
      <c r="L155" s="22">
        <f t="shared" si="13"/>
        <v>412.5</v>
      </c>
      <c r="M155" s="17">
        <v>199.77999999999997</v>
      </c>
      <c r="N155" s="23" t="s">
        <v>924</v>
      </c>
      <c r="O155" s="22">
        <f t="shared" si="14"/>
        <v>10144.780000000001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5">
      <c r="A156" s="17">
        <v>155</v>
      </c>
      <c r="B156" s="18" t="s">
        <v>381</v>
      </c>
      <c r="C156" s="19" t="s">
        <v>739</v>
      </c>
      <c r="D156" s="19" t="str">
        <f t="shared" si="10"/>
        <v>1712262466</v>
      </c>
      <c r="E156" s="20" t="s">
        <v>123</v>
      </c>
      <c r="F156" s="20" t="s">
        <v>202</v>
      </c>
      <c r="G156" s="20">
        <v>510105</v>
      </c>
      <c r="H156" s="20" t="s">
        <v>205</v>
      </c>
      <c r="I156" s="21">
        <v>1086</v>
      </c>
      <c r="J156" s="22">
        <f t="shared" si="11"/>
        <v>13032</v>
      </c>
      <c r="K156" s="22">
        <f t="shared" si="12"/>
        <v>995.5</v>
      </c>
      <c r="L156" s="22">
        <f t="shared" si="13"/>
        <v>412.5</v>
      </c>
      <c r="M156" s="17">
        <v>0</v>
      </c>
      <c r="N156" s="23" t="s">
        <v>924</v>
      </c>
      <c r="O156" s="22">
        <f t="shared" si="14"/>
        <v>14440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5">
      <c r="A157" s="17">
        <v>156</v>
      </c>
      <c r="B157" s="18" t="s">
        <v>382</v>
      </c>
      <c r="C157" s="19" t="s">
        <v>740</v>
      </c>
      <c r="D157" s="19" t="str">
        <f t="shared" si="10"/>
        <v>1714290127</v>
      </c>
      <c r="E157" s="20" t="s">
        <v>124</v>
      </c>
      <c r="F157" s="20" t="s">
        <v>204</v>
      </c>
      <c r="G157" s="20">
        <v>510105</v>
      </c>
      <c r="H157" s="20" t="s">
        <v>215</v>
      </c>
      <c r="I157" s="21">
        <v>3230</v>
      </c>
      <c r="J157" s="22">
        <f t="shared" si="11"/>
        <v>38760</v>
      </c>
      <c r="K157" s="22">
        <f t="shared" si="12"/>
        <v>2960.8333333333335</v>
      </c>
      <c r="L157" s="22">
        <f t="shared" si="13"/>
        <v>412.5</v>
      </c>
      <c r="M157" s="17">
        <v>0</v>
      </c>
      <c r="N157" s="23" t="s">
        <v>924</v>
      </c>
      <c r="O157" s="22">
        <f t="shared" si="14"/>
        <v>42133.333333333336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5">
      <c r="A158" s="17">
        <v>157</v>
      </c>
      <c r="B158" s="18" t="s">
        <v>383</v>
      </c>
      <c r="C158" s="19">
        <v>1716721392</v>
      </c>
      <c r="D158" s="19" t="str">
        <f t="shared" si="10"/>
        <v>1716721392</v>
      </c>
      <c r="E158" s="20" t="s">
        <v>125</v>
      </c>
      <c r="F158" s="20" t="s">
        <v>202</v>
      </c>
      <c r="G158" s="20">
        <v>510105</v>
      </c>
      <c r="H158" s="20" t="s">
        <v>205</v>
      </c>
      <c r="I158" s="21">
        <v>1086</v>
      </c>
      <c r="J158" s="22">
        <f t="shared" si="11"/>
        <v>13032</v>
      </c>
      <c r="K158" s="22">
        <f t="shared" si="12"/>
        <v>995.5</v>
      </c>
      <c r="L158" s="22">
        <f t="shared" si="13"/>
        <v>412.5</v>
      </c>
      <c r="M158" s="17">
        <v>0</v>
      </c>
      <c r="N158" s="23" t="s">
        <v>924</v>
      </c>
      <c r="O158" s="22">
        <f t="shared" si="14"/>
        <v>14440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5">
      <c r="A159" s="17">
        <v>158</v>
      </c>
      <c r="B159" s="18" t="s">
        <v>384</v>
      </c>
      <c r="C159" s="19">
        <v>1718311739</v>
      </c>
      <c r="D159" s="19" t="str">
        <f t="shared" si="10"/>
        <v>1718311739</v>
      </c>
      <c r="E159" s="20" t="s">
        <v>126</v>
      </c>
      <c r="F159" s="20" t="s">
        <v>202</v>
      </c>
      <c r="G159" s="20">
        <v>510105</v>
      </c>
      <c r="H159" s="20" t="s">
        <v>210</v>
      </c>
      <c r="I159" s="21">
        <v>2034</v>
      </c>
      <c r="J159" s="22">
        <f t="shared" si="11"/>
        <v>24408</v>
      </c>
      <c r="K159" s="22">
        <f t="shared" si="12"/>
        <v>1864.5</v>
      </c>
      <c r="L159" s="22">
        <f t="shared" si="13"/>
        <v>412.5</v>
      </c>
      <c r="M159" s="17">
        <v>0</v>
      </c>
      <c r="N159" s="23" t="s">
        <v>924</v>
      </c>
      <c r="O159" s="22">
        <f t="shared" si="14"/>
        <v>26685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5">
      <c r="A160" s="17">
        <v>159</v>
      </c>
      <c r="B160" s="18" t="s">
        <v>385</v>
      </c>
      <c r="C160" s="19" t="s">
        <v>741</v>
      </c>
      <c r="D160" s="19" t="str">
        <f t="shared" si="10"/>
        <v>1751105774</v>
      </c>
      <c r="E160" s="20" t="s">
        <v>39</v>
      </c>
      <c r="F160" s="20" t="s">
        <v>203</v>
      </c>
      <c r="G160" s="20">
        <v>510106</v>
      </c>
      <c r="H160" s="20" t="s">
        <v>206</v>
      </c>
      <c r="I160" s="21">
        <v>614</v>
      </c>
      <c r="J160" s="22">
        <f t="shared" si="11"/>
        <v>7368</v>
      </c>
      <c r="K160" s="22">
        <f t="shared" si="12"/>
        <v>562.83333333333326</v>
      </c>
      <c r="L160" s="22">
        <f t="shared" si="13"/>
        <v>412.5</v>
      </c>
      <c r="M160" s="17">
        <v>166.79</v>
      </c>
      <c r="N160" s="23" t="s">
        <v>924</v>
      </c>
      <c r="O160" s="22">
        <f t="shared" si="14"/>
        <v>8510.123333333333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5">
      <c r="A161" s="17">
        <v>160</v>
      </c>
      <c r="B161" s="18" t="s">
        <v>386</v>
      </c>
      <c r="C161" s="19" t="s">
        <v>742</v>
      </c>
      <c r="D161" s="19" t="str">
        <f t="shared" si="10"/>
        <v>1709927014</v>
      </c>
      <c r="E161" s="20" t="s">
        <v>40</v>
      </c>
      <c r="F161" s="20" t="s">
        <v>203</v>
      </c>
      <c r="G161" s="20">
        <v>510106</v>
      </c>
      <c r="H161" s="20" t="s">
        <v>207</v>
      </c>
      <c r="I161" s="21">
        <v>900</v>
      </c>
      <c r="J161" s="22">
        <f t="shared" si="11"/>
        <v>10800</v>
      </c>
      <c r="K161" s="22">
        <f t="shared" si="12"/>
        <v>825</v>
      </c>
      <c r="L161" s="22">
        <f t="shared" si="13"/>
        <v>412.5</v>
      </c>
      <c r="M161" s="17">
        <v>388.8</v>
      </c>
      <c r="N161" s="23" t="s">
        <v>924</v>
      </c>
      <c r="O161" s="22">
        <f t="shared" si="14"/>
        <v>12426.3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5">
      <c r="A162" s="17">
        <v>161</v>
      </c>
      <c r="B162" s="18" t="s">
        <v>387</v>
      </c>
      <c r="C162" s="19" t="s">
        <v>743</v>
      </c>
      <c r="D162" s="19" t="str">
        <f t="shared" si="10"/>
        <v>1720278769</v>
      </c>
      <c r="E162" s="20" t="s">
        <v>127</v>
      </c>
      <c r="F162" s="20" t="s">
        <v>202</v>
      </c>
      <c r="G162" s="20">
        <v>510105</v>
      </c>
      <c r="H162" s="20" t="s">
        <v>205</v>
      </c>
      <c r="I162" s="21">
        <v>1086</v>
      </c>
      <c r="J162" s="22">
        <f t="shared" si="11"/>
        <v>13032</v>
      </c>
      <c r="K162" s="22">
        <f t="shared" si="12"/>
        <v>995.5</v>
      </c>
      <c r="L162" s="22">
        <f t="shared" si="13"/>
        <v>412.5</v>
      </c>
      <c r="M162" s="17">
        <v>0</v>
      </c>
      <c r="N162" s="23" t="s">
        <v>924</v>
      </c>
      <c r="O162" s="22">
        <f t="shared" si="14"/>
        <v>14440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5">
      <c r="A163" s="17">
        <v>162</v>
      </c>
      <c r="B163" s="18" t="s">
        <v>388</v>
      </c>
      <c r="C163" s="19" t="s">
        <v>744</v>
      </c>
      <c r="D163" s="19" t="str">
        <f t="shared" si="10"/>
        <v>1714945415</v>
      </c>
      <c r="E163" s="20" t="s">
        <v>62</v>
      </c>
      <c r="F163" s="20" t="s">
        <v>203</v>
      </c>
      <c r="G163" s="20">
        <v>510106</v>
      </c>
      <c r="H163" s="20" t="s">
        <v>219</v>
      </c>
      <c r="I163" s="21">
        <v>531</v>
      </c>
      <c r="J163" s="22">
        <f t="shared" si="11"/>
        <v>6372</v>
      </c>
      <c r="K163" s="22">
        <f t="shared" si="12"/>
        <v>486.75</v>
      </c>
      <c r="L163" s="22">
        <f t="shared" si="13"/>
        <v>412.5</v>
      </c>
      <c r="M163" s="17">
        <v>160.27000000000001</v>
      </c>
      <c r="N163" s="23" t="s">
        <v>924</v>
      </c>
      <c r="O163" s="22">
        <f t="shared" si="14"/>
        <v>7431.52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5">
      <c r="A164" s="17">
        <v>163</v>
      </c>
      <c r="B164" s="18" t="s">
        <v>389</v>
      </c>
      <c r="C164" s="19">
        <v>1721791182</v>
      </c>
      <c r="D164" s="19" t="str">
        <f t="shared" si="10"/>
        <v>1721791182</v>
      </c>
      <c r="E164" s="20" t="s">
        <v>65</v>
      </c>
      <c r="F164" s="20" t="s">
        <v>202</v>
      </c>
      <c r="G164" s="20">
        <v>510105</v>
      </c>
      <c r="H164" s="20" t="s">
        <v>214</v>
      </c>
      <c r="I164" s="21">
        <v>1212</v>
      </c>
      <c r="J164" s="22">
        <f t="shared" si="11"/>
        <v>14544</v>
      </c>
      <c r="K164" s="22">
        <f t="shared" si="12"/>
        <v>1111</v>
      </c>
      <c r="L164" s="22">
        <f t="shared" si="13"/>
        <v>412.5</v>
      </c>
      <c r="M164" s="17">
        <v>0</v>
      </c>
      <c r="N164" s="23" t="s">
        <v>924</v>
      </c>
      <c r="O164" s="22">
        <f t="shared" si="14"/>
        <v>16067.5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5">
      <c r="A165" s="17">
        <v>164</v>
      </c>
      <c r="B165" s="18" t="s">
        <v>390</v>
      </c>
      <c r="C165" s="19" t="s">
        <v>745</v>
      </c>
      <c r="D165" s="19" t="str">
        <f t="shared" si="10"/>
        <v>1724913742</v>
      </c>
      <c r="E165" s="20" t="s">
        <v>42</v>
      </c>
      <c r="F165" s="20" t="s">
        <v>203</v>
      </c>
      <c r="G165" s="20">
        <v>510106</v>
      </c>
      <c r="H165" s="20" t="s">
        <v>209</v>
      </c>
      <c r="I165" s="21">
        <v>738</v>
      </c>
      <c r="J165" s="22">
        <f t="shared" si="11"/>
        <v>8856</v>
      </c>
      <c r="K165" s="22">
        <f t="shared" si="12"/>
        <v>676.5</v>
      </c>
      <c r="L165" s="22">
        <f t="shared" si="13"/>
        <v>412.5</v>
      </c>
      <c r="M165" s="17">
        <v>309.07</v>
      </c>
      <c r="N165" s="23" t="s">
        <v>924</v>
      </c>
      <c r="O165" s="22">
        <f t="shared" si="14"/>
        <v>10254.07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5">
      <c r="A166" s="17">
        <v>165</v>
      </c>
      <c r="B166" s="18" t="s">
        <v>391</v>
      </c>
      <c r="C166" s="19">
        <v>1727552422</v>
      </c>
      <c r="D166" s="19" t="str">
        <f t="shared" si="10"/>
        <v>1727552422</v>
      </c>
      <c r="E166" s="20" t="s">
        <v>88</v>
      </c>
      <c r="F166" s="20" t="s">
        <v>202</v>
      </c>
      <c r="G166" s="20">
        <v>510105</v>
      </c>
      <c r="H166" s="20" t="s">
        <v>226</v>
      </c>
      <c r="I166" s="21">
        <v>817</v>
      </c>
      <c r="J166" s="22">
        <f t="shared" si="11"/>
        <v>9804</v>
      </c>
      <c r="K166" s="22">
        <f t="shared" si="12"/>
        <v>748.91666666666663</v>
      </c>
      <c r="L166" s="22">
        <f t="shared" si="13"/>
        <v>412.5</v>
      </c>
      <c r="M166" s="17">
        <v>0</v>
      </c>
      <c r="N166" s="23" t="s">
        <v>924</v>
      </c>
      <c r="O166" s="22">
        <f t="shared" si="14"/>
        <v>10965.416666666666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5">
      <c r="A167" s="17">
        <v>166</v>
      </c>
      <c r="B167" s="18" t="s">
        <v>392</v>
      </c>
      <c r="C167" s="19" t="s">
        <v>746</v>
      </c>
      <c r="D167" s="19" t="str">
        <f t="shared" si="10"/>
        <v>1712740537</v>
      </c>
      <c r="E167" s="20" t="s">
        <v>128</v>
      </c>
      <c r="F167" s="20" t="s">
        <v>204</v>
      </c>
      <c r="G167" s="20">
        <v>510105</v>
      </c>
      <c r="H167" s="20" t="s">
        <v>215</v>
      </c>
      <c r="I167" s="21">
        <v>3230</v>
      </c>
      <c r="J167" s="22">
        <f t="shared" si="11"/>
        <v>38760</v>
      </c>
      <c r="K167" s="22">
        <f t="shared" si="12"/>
        <v>2960.8333333333335</v>
      </c>
      <c r="L167" s="22">
        <f t="shared" si="13"/>
        <v>412.5</v>
      </c>
      <c r="M167" s="17">
        <v>0</v>
      </c>
      <c r="N167" s="23" t="s">
        <v>924</v>
      </c>
      <c r="O167" s="22">
        <f t="shared" si="14"/>
        <v>42133.333333333336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5">
      <c r="A168" s="17">
        <v>167</v>
      </c>
      <c r="B168" s="18" t="s">
        <v>393</v>
      </c>
      <c r="C168" s="19">
        <v>2100139894</v>
      </c>
      <c r="D168" s="19" t="str">
        <f t="shared" si="10"/>
        <v>2100139894</v>
      </c>
      <c r="E168" s="20" t="s">
        <v>98</v>
      </c>
      <c r="F168" s="20" t="s">
        <v>203</v>
      </c>
      <c r="G168" s="20">
        <v>510106</v>
      </c>
      <c r="H168" s="20" t="s">
        <v>209</v>
      </c>
      <c r="I168" s="21">
        <v>738</v>
      </c>
      <c r="J168" s="22">
        <f t="shared" si="11"/>
        <v>8856</v>
      </c>
      <c r="K168" s="22">
        <f t="shared" si="12"/>
        <v>676.5</v>
      </c>
      <c r="L168" s="22">
        <f t="shared" si="13"/>
        <v>412.5</v>
      </c>
      <c r="M168" s="17">
        <v>282.62</v>
      </c>
      <c r="N168" s="23" t="s">
        <v>924</v>
      </c>
      <c r="O168" s="22">
        <f t="shared" si="14"/>
        <v>10227.620000000001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5">
      <c r="A169" s="17">
        <v>168</v>
      </c>
      <c r="B169" s="18" t="s">
        <v>394</v>
      </c>
      <c r="C169" s="19" t="s">
        <v>747</v>
      </c>
      <c r="D169" s="19" t="str">
        <f t="shared" si="10"/>
        <v>1707925432</v>
      </c>
      <c r="E169" s="20" t="s">
        <v>129</v>
      </c>
      <c r="F169" s="20" t="s">
        <v>203</v>
      </c>
      <c r="G169" s="20">
        <v>510106</v>
      </c>
      <c r="H169" s="20" t="s">
        <v>219</v>
      </c>
      <c r="I169" s="21">
        <v>531</v>
      </c>
      <c r="J169" s="22">
        <f t="shared" si="11"/>
        <v>6372</v>
      </c>
      <c r="K169" s="22">
        <f t="shared" si="12"/>
        <v>486.75</v>
      </c>
      <c r="L169" s="22">
        <f t="shared" si="13"/>
        <v>412.5</v>
      </c>
      <c r="M169" s="17">
        <v>28.049999999999997</v>
      </c>
      <c r="N169" s="23" t="s">
        <v>924</v>
      </c>
      <c r="O169" s="22">
        <f t="shared" si="14"/>
        <v>7299.3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5">
      <c r="A170" s="17">
        <v>169</v>
      </c>
      <c r="B170" s="18" t="s">
        <v>395</v>
      </c>
      <c r="C170" s="19" t="s">
        <v>748</v>
      </c>
      <c r="D170" s="19" t="str">
        <f t="shared" si="10"/>
        <v>1721737367</v>
      </c>
      <c r="E170" s="20" t="s">
        <v>108</v>
      </c>
      <c r="F170" s="20" t="s">
        <v>203</v>
      </c>
      <c r="G170" s="20">
        <v>510106</v>
      </c>
      <c r="H170" s="20" t="s">
        <v>219</v>
      </c>
      <c r="I170" s="21">
        <v>531</v>
      </c>
      <c r="J170" s="22">
        <f t="shared" si="11"/>
        <v>6372</v>
      </c>
      <c r="K170" s="22">
        <f t="shared" si="12"/>
        <v>486.75</v>
      </c>
      <c r="L170" s="22">
        <f t="shared" si="13"/>
        <v>412.5</v>
      </c>
      <c r="M170" s="17">
        <v>160.27000000000001</v>
      </c>
      <c r="N170" s="23" t="s">
        <v>924</v>
      </c>
      <c r="O170" s="22">
        <f t="shared" si="14"/>
        <v>7431.52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5">
      <c r="A171" s="17">
        <v>170</v>
      </c>
      <c r="B171" s="18" t="s">
        <v>396</v>
      </c>
      <c r="C171" s="19" t="s">
        <v>749</v>
      </c>
      <c r="D171" s="19" t="str">
        <f t="shared" si="10"/>
        <v>1706348065</v>
      </c>
      <c r="E171" s="20" t="s">
        <v>75</v>
      </c>
      <c r="F171" s="20" t="s">
        <v>203</v>
      </c>
      <c r="G171" s="20">
        <v>510106</v>
      </c>
      <c r="H171" s="20" t="s">
        <v>206</v>
      </c>
      <c r="I171" s="21">
        <v>650</v>
      </c>
      <c r="J171" s="22">
        <f t="shared" si="11"/>
        <v>7800</v>
      </c>
      <c r="K171" s="22">
        <f t="shared" si="12"/>
        <v>595.83333333333326</v>
      </c>
      <c r="L171" s="22">
        <f t="shared" si="13"/>
        <v>412.5</v>
      </c>
      <c r="M171" s="17">
        <v>308.39</v>
      </c>
      <c r="N171" s="23" t="s">
        <v>924</v>
      </c>
      <c r="O171" s="22">
        <f t="shared" si="14"/>
        <v>9116.7233333333334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5">
      <c r="A172" s="17">
        <v>171</v>
      </c>
      <c r="B172" s="18" t="s">
        <v>397</v>
      </c>
      <c r="C172" s="19" t="s">
        <v>750</v>
      </c>
      <c r="D172" s="19" t="str">
        <f t="shared" si="10"/>
        <v>0201126570</v>
      </c>
      <c r="E172" s="20" t="s">
        <v>111</v>
      </c>
      <c r="F172" s="20" t="s">
        <v>203</v>
      </c>
      <c r="G172" s="20">
        <v>510106</v>
      </c>
      <c r="H172" s="20" t="s">
        <v>209</v>
      </c>
      <c r="I172" s="21">
        <v>738</v>
      </c>
      <c r="J172" s="22">
        <f t="shared" si="11"/>
        <v>8856</v>
      </c>
      <c r="K172" s="22">
        <f t="shared" si="12"/>
        <v>676.5</v>
      </c>
      <c r="L172" s="22">
        <f t="shared" si="13"/>
        <v>412.5</v>
      </c>
      <c r="M172" s="17">
        <v>366.15</v>
      </c>
      <c r="N172" s="23" t="s">
        <v>924</v>
      </c>
      <c r="O172" s="22">
        <f t="shared" si="14"/>
        <v>10311.15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5">
      <c r="A173" s="17">
        <v>172</v>
      </c>
      <c r="B173" s="18" t="s">
        <v>398</v>
      </c>
      <c r="C173" s="19" t="s">
        <v>751</v>
      </c>
      <c r="D173" s="19" t="str">
        <f t="shared" si="10"/>
        <v>1719049585</v>
      </c>
      <c r="E173" s="20" t="s">
        <v>130</v>
      </c>
      <c r="F173" s="20" t="s">
        <v>202</v>
      </c>
      <c r="G173" s="20">
        <v>510105</v>
      </c>
      <c r="H173" s="20" t="s">
        <v>221</v>
      </c>
      <c r="I173" s="21">
        <v>1676</v>
      </c>
      <c r="J173" s="22">
        <f t="shared" si="11"/>
        <v>20112</v>
      </c>
      <c r="K173" s="22">
        <f t="shared" si="12"/>
        <v>1536.3333333333333</v>
      </c>
      <c r="L173" s="22">
        <f t="shared" si="13"/>
        <v>412.5</v>
      </c>
      <c r="M173" s="17">
        <v>0</v>
      </c>
      <c r="N173" s="23" t="s">
        <v>924</v>
      </c>
      <c r="O173" s="22">
        <f t="shared" si="14"/>
        <v>22060.833333333332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5">
      <c r="A174" s="17">
        <v>173</v>
      </c>
      <c r="B174" s="18" t="s">
        <v>399</v>
      </c>
      <c r="C174" s="19" t="s">
        <v>752</v>
      </c>
      <c r="D174" s="19" t="str">
        <f t="shared" si="10"/>
        <v>1710975937</v>
      </c>
      <c r="E174" s="20" t="s">
        <v>40</v>
      </c>
      <c r="F174" s="20" t="s">
        <v>203</v>
      </c>
      <c r="G174" s="20">
        <v>510106</v>
      </c>
      <c r="H174" s="20" t="s">
        <v>207</v>
      </c>
      <c r="I174" s="21">
        <v>900</v>
      </c>
      <c r="J174" s="22">
        <f t="shared" si="11"/>
        <v>10800</v>
      </c>
      <c r="K174" s="22">
        <f t="shared" si="12"/>
        <v>825</v>
      </c>
      <c r="L174" s="22">
        <f t="shared" si="13"/>
        <v>412.5</v>
      </c>
      <c r="M174" s="17">
        <v>509.34000000000003</v>
      </c>
      <c r="N174" s="23" t="s">
        <v>924</v>
      </c>
      <c r="O174" s="22">
        <f t="shared" si="14"/>
        <v>12546.84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5">
      <c r="A175" s="17">
        <v>174</v>
      </c>
      <c r="B175" s="18" t="s">
        <v>400</v>
      </c>
      <c r="C175" s="19">
        <v>1713242012</v>
      </c>
      <c r="D175" s="19" t="str">
        <f t="shared" si="10"/>
        <v>1713242012</v>
      </c>
      <c r="E175" s="20" t="s">
        <v>131</v>
      </c>
      <c r="F175" s="20" t="s">
        <v>202</v>
      </c>
      <c r="G175" s="20">
        <v>510105</v>
      </c>
      <c r="H175" s="20" t="s">
        <v>214</v>
      </c>
      <c r="I175" s="21">
        <v>1212</v>
      </c>
      <c r="J175" s="22">
        <f t="shared" si="11"/>
        <v>14544</v>
      </c>
      <c r="K175" s="22">
        <f t="shared" si="12"/>
        <v>1111</v>
      </c>
      <c r="L175" s="22">
        <f t="shared" si="13"/>
        <v>412.5</v>
      </c>
      <c r="M175" s="17">
        <v>0</v>
      </c>
      <c r="N175" s="23" t="s">
        <v>924</v>
      </c>
      <c r="O175" s="22">
        <f t="shared" si="14"/>
        <v>16067.5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5">
      <c r="A176" s="17">
        <v>175</v>
      </c>
      <c r="B176" s="18" t="s">
        <v>401</v>
      </c>
      <c r="C176" s="19" t="s">
        <v>753</v>
      </c>
      <c r="D176" s="19" t="str">
        <f t="shared" si="10"/>
        <v>1710331420</v>
      </c>
      <c r="E176" s="20" t="s">
        <v>132</v>
      </c>
      <c r="F176" s="20" t="s">
        <v>204</v>
      </c>
      <c r="G176" s="20">
        <v>510105</v>
      </c>
      <c r="H176" s="20" t="s">
        <v>215</v>
      </c>
      <c r="I176" s="21">
        <v>3230</v>
      </c>
      <c r="J176" s="22">
        <f t="shared" si="11"/>
        <v>38760</v>
      </c>
      <c r="K176" s="22">
        <f t="shared" si="12"/>
        <v>2960.8333333333335</v>
      </c>
      <c r="L176" s="22">
        <f t="shared" si="13"/>
        <v>412.5</v>
      </c>
      <c r="M176" s="17">
        <v>0</v>
      </c>
      <c r="N176" s="23" t="s">
        <v>924</v>
      </c>
      <c r="O176" s="22">
        <f t="shared" si="14"/>
        <v>42133.333333333336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5">
      <c r="A177" s="17">
        <v>176</v>
      </c>
      <c r="B177" s="18" t="s">
        <v>402</v>
      </c>
      <c r="C177" s="19" t="s">
        <v>754</v>
      </c>
      <c r="D177" s="19" t="str">
        <f t="shared" si="10"/>
        <v>0401425202</v>
      </c>
      <c r="E177" s="20" t="s">
        <v>40</v>
      </c>
      <c r="F177" s="20" t="s">
        <v>203</v>
      </c>
      <c r="G177" s="20">
        <v>510106</v>
      </c>
      <c r="H177" s="20" t="s">
        <v>207</v>
      </c>
      <c r="I177" s="21">
        <v>900</v>
      </c>
      <c r="J177" s="22">
        <f t="shared" si="11"/>
        <v>10800</v>
      </c>
      <c r="K177" s="22">
        <f t="shared" si="12"/>
        <v>825</v>
      </c>
      <c r="L177" s="22">
        <f t="shared" si="13"/>
        <v>412.5</v>
      </c>
      <c r="M177" s="17">
        <v>358.24</v>
      </c>
      <c r="N177" s="23" t="s">
        <v>924</v>
      </c>
      <c r="O177" s="22">
        <f t="shared" si="14"/>
        <v>12395.74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5">
      <c r="A178" s="17">
        <v>177</v>
      </c>
      <c r="B178" s="18" t="s">
        <v>403</v>
      </c>
      <c r="C178" s="19" t="s">
        <v>755</v>
      </c>
      <c r="D178" s="19" t="str">
        <f t="shared" si="10"/>
        <v>1716432529</v>
      </c>
      <c r="E178" s="20" t="s">
        <v>133</v>
      </c>
      <c r="F178" s="20" t="s">
        <v>202</v>
      </c>
      <c r="G178" s="20">
        <v>510105</v>
      </c>
      <c r="H178" s="20" t="s">
        <v>221</v>
      </c>
      <c r="I178" s="21">
        <v>1676</v>
      </c>
      <c r="J178" s="22">
        <f t="shared" si="11"/>
        <v>20112</v>
      </c>
      <c r="K178" s="22">
        <f t="shared" si="12"/>
        <v>1536.3333333333333</v>
      </c>
      <c r="L178" s="22">
        <f t="shared" si="13"/>
        <v>412.5</v>
      </c>
      <c r="M178" s="17">
        <v>0</v>
      </c>
      <c r="N178" s="23" t="s">
        <v>924</v>
      </c>
      <c r="O178" s="22">
        <f t="shared" si="14"/>
        <v>22060.833333333332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5">
      <c r="A179" s="17">
        <v>178</v>
      </c>
      <c r="B179" s="18" t="s">
        <v>404</v>
      </c>
      <c r="C179" s="19">
        <v>1709540882</v>
      </c>
      <c r="D179" s="19" t="str">
        <f t="shared" si="10"/>
        <v>1709540882</v>
      </c>
      <c r="E179" s="20" t="s">
        <v>134</v>
      </c>
      <c r="F179" s="20" t="s">
        <v>202</v>
      </c>
      <c r="G179" s="20">
        <v>510105</v>
      </c>
      <c r="H179" s="20" t="s">
        <v>210</v>
      </c>
      <c r="I179" s="21">
        <v>2034</v>
      </c>
      <c r="J179" s="22">
        <f t="shared" si="11"/>
        <v>24408</v>
      </c>
      <c r="K179" s="22">
        <f t="shared" si="12"/>
        <v>1864.5</v>
      </c>
      <c r="L179" s="22">
        <f t="shared" si="13"/>
        <v>412.5</v>
      </c>
      <c r="M179" s="17">
        <v>0</v>
      </c>
      <c r="N179" s="23" t="s">
        <v>924</v>
      </c>
      <c r="O179" s="22">
        <f t="shared" si="14"/>
        <v>26685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5">
      <c r="A180" s="17">
        <v>179</v>
      </c>
      <c r="B180" s="18" t="s">
        <v>405</v>
      </c>
      <c r="C180" s="19" t="s">
        <v>756</v>
      </c>
      <c r="D180" s="19" t="str">
        <f t="shared" si="10"/>
        <v>1716696404</v>
      </c>
      <c r="E180" s="20" t="s">
        <v>88</v>
      </c>
      <c r="F180" s="20" t="s">
        <v>202</v>
      </c>
      <c r="G180" s="20">
        <v>510105</v>
      </c>
      <c r="H180" s="20" t="s">
        <v>226</v>
      </c>
      <c r="I180" s="21">
        <v>817</v>
      </c>
      <c r="J180" s="22">
        <f t="shared" si="11"/>
        <v>9804</v>
      </c>
      <c r="K180" s="22">
        <f t="shared" si="12"/>
        <v>748.91666666666663</v>
      </c>
      <c r="L180" s="22">
        <f t="shared" si="13"/>
        <v>412.5</v>
      </c>
      <c r="M180" s="17">
        <v>0</v>
      </c>
      <c r="N180" s="23" t="s">
        <v>924</v>
      </c>
      <c r="O180" s="22">
        <f t="shared" si="14"/>
        <v>10965.416666666666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5">
      <c r="A181" s="17">
        <v>180</v>
      </c>
      <c r="B181" s="18" t="s">
        <v>406</v>
      </c>
      <c r="C181" s="19" t="s">
        <v>757</v>
      </c>
      <c r="D181" s="19" t="str">
        <f t="shared" si="10"/>
        <v>1708852957</v>
      </c>
      <c r="E181" s="20" t="s">
        <v>42</v>
      </c>
      <c r="F181" s="20" t="s">
        <v>203</v>
      </c>
      <c r="G181" s="20">
        <v>510106</v>
      </c>
      <c r="H181" s="20" t="s">
        <v>209</v>
      </c>
      <c r="I181" s="21">
        <v>738</v>
      </c>
      <c r="J181" s="22">
        <f t="shared" si="11"/>
        <v>8856</v>
      </c>
      <c r="K181" s="22">
        <f t="shared" si="12"/>
        <v>676.5</v>
      </c>
      <c r="L181" s="22">
        <f t="shared" si="13"/>
        <v>412.5</v>
      </c>
      <c r="M181" s="17">
        <v>264.52</v>
      </c>
      <c r="N181" s="23" t="s">
        <v>924</v>
      </c>
      <c r="O181" s="22">
        <f t="shared" si="14"/>
        <v>10209.52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5">
      <c r="A182" s="17">
        <v>181</v>
      </c>
      <c r="B182" s="18" t="s">
        <v>407</v>
      </c>
      <c r="C182" s="19" t="s">
        <v>758</v>
      </c>
      <c r="D182" s="19" t="str">
        <f t="shared" si="10"/>
        <v>1712403177</v>
      </c>
      <c r="E182" s="20" t="s">
        <v>96</v>
      </c>
      <c r="F182" s="20" t="s">
        <v>203</v>
      </c>
      <c r="G182" s="20">
        <v>510106</v>
      </c>
      <c r="H182" s="20" t="s">
        <v>219</v>
      </c>
      <c r="I182" s="21">
        <v>531</v>
      </c>
      <c r="J182" s="22">
        <f t="shared" si="11"/>
        <v>6372</v>
      </c>
      <c r="K182" s="22">
        <f t="shared" si="12"/>
        <v>486.75</v>
      </c>
      <c r="L182" s="22">
        <f t="shared" si="13"/>
        <v>412.5</v>
      </c>
      <c r="M182" s="17">
        <v>56.099999999999994</v>
      </c>
      <c r="N182" s="23" t="s">
        <v>924</v>
      </c>
      <c r="O182" s="22">
        <f t="shared" si="14"/>
        <v>7327.35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5">
      <c r="A183" s="17">
        <v>182</v>
      </c>
      <c r="B183" s="18" t="s">
        <v>408</v>
      </c>
      <c r="C183" s="19">
        <v>1709079501</v>
      </c>
      <c r="D183" s="19" t="str">
        <f t="shared" si="10"/>
        <v>1709079501</v>
      </c>
      <c r="E183" s="20" t="s">
        <v>83</v>
      </c>
      <c r="F183" s="20" t="s">
        <v>202</v>
      </c>
      <c r="G183" s="20">
        <v>510105</v>
      </c>
      <c r="H183" s="20" t="s">
        <v>212</v>
      </c>
      <c r="I183" s="21">
        <v>901</v>
      </c>
      <c r="J183" s="22">
        <f t="shared" si="11"/>
        <v>10812</v>
      </c>
      <c r="K183" s="22">
        <f t="shared" si="12"/>
        <v>825.91666666666663</v>
      </c>
      <c r="L183" s="22">
        <f t="shared" si="13"/>
        <v>412.5</v>
      </c>
      <c r="M183" s="17">
        <v>0</v>
      </c>
      <c r="N183" s="23" t="s">
        <v>924</v>
      </c>
      <c r="O183" s="22">
        <f t="shared" si="14"/>
        <v>12050.416666666666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5">
      <c r="A184" s="17">
        <v>183</v>
      </c>
      <c r="B184" s="18" t="s">
        <v>409</v>
      </c>
      <c r="C184" s="19">
        <v>1721343158</v>
      </c>
      <c r="D184" s="19" t="str">
        <f t="shared" si="10"/>
        <v>1721343158</v>
      </c>
      <c r="E184" s="20" t="s">
        <v>135</v>
      </c>
      <c r="F184" s="20" t="s">
        <v>202</v>
      </c>
      <c r="G184" s="20">
        <v>510105</v>
      </c>
      <c r="H184" s="20" t="s">
        <v>214</v>
      </c>
      <c r="I184" s="21">
        <v>1212</v>
      </c>
      <c r="J184" s="22">
        <f t="shared" si="11"/>
        <v>14544</v>
      </c>
      <c r="K184" s="22">
        <f t="shared" si="12"/>
        <v>1111</v>
      </c>
      <c r="L184" s="22">
        <f t="shared" si="13"/>
        <v>412.5</v>
      </c>
      <c r="M184" s="17">
        <v>0</v>
      </c>
      <c r="N184" s="23" t="s">
        <v>924</v>
      </c>
      <c r="O184" s="22">
        <f t="shared" si="14"/>
        <v>16067.5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5">
      <c r="A185" s="17">
        <v>184</v>
      </c>
      <c r="B185" s="18" t="s">
        <v>410</v>
      </c>
      <c r="C185" s="19">
        <v>1717912222</v>
      </c>
      <c r="D185" s="19" t="str">
        <f t="shared" si="10"/>
        <v>1717912222</v>
      </c>
      <c r="E185" s="20" t="s">
        <v>98</v>
      </c>
      <c r="F185" s="20" t="s">
        <v>203</v>
      </c>
      <c r="G185" s="20">
        <v>510106</v>
      </c>
      <c r="H185" s="20" t="s">
        <v>209</v>
      </c>
      <c r="I185" s="21">
        <v>738</v>
      </c>
      <c r="J185" s="22">
        <f t="shared" si="11"/>
        <v>8856</v>
      </c>
      <c r="K185" s="22">
        <f t="shared" si="12"/>
        <v>676.5</v>
      </c>
      <c r="L185" s="22">
        <f t="shared" si="13"/>
        <v>412.5</v>
      </c>
      <c r="M185" s="17">
        <v>377.98</v>
      </c>
      <c r="N185" s="23" t="s">
        <v>924</v>
      </c>
      <c r="O185" s="22">
        <f t="shared" si="14"/>
        <v>10322.98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5">
      <c r="A186" s="17">
        <v>185</v>
      </c>
      <c r="B186" s="18" t="s">
        <v>411</v>
      </c>
      <c r="C186" s="19" t="s">
        <v>759</v>
      </c>
      <c r="D186" s="19" t="str">
        <f t="shared" si="10"/>
        <v>1723659817</v>
      </c>
      <c r="E186" s="20" t="s">
        <v>136</v>
      </c>
      <c r="F186" s="20" t="s">
        <v>202</v>
      </c>
      <c r="G186" s="20">
        <v>510105</v>
      </c>
      <c r="H186" s="20" t="s">
        <v>221</v>
      </c>
      <c r="I186" s="21">
        <v>1676</v>
      </c>
      <c r="J186" s="22">
        <f t="shared" si="11"/>
        <v>20112</v>
      </c>
      <c r="K186" s="22">
        <f t="shared" si="12"/>
        <v>1536.3333333333333</v>
      </c>
      <c r="L186" s="22">
        <f t="shared" si="13"/>
        <v>412.5</v>
      </c>
      <c r="M186" s="17">
        <v>0</v>
      </c>
      <c r="N186" s="25">
        <v>1398.6</v>
      </c>
      <c r="O186" s="22">
        <f t="shared" si="14"/>
        <v>23459.433333333331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5">
      <c r="A187" s="17">
        <v>186</v>
      </c>
      <c r="B187" s="18" t="s">
        <v>412</v>
      </c>
      <c r="C187" s="19">
        <v>1724453822</v>
      </c>
      <c r="D187" s="19" t="str">
        <f t="shared" si="10"/>
        <v>1724453822</v>
      </c>
      <c r="E187" s="20" t="s">
        <v>137</v>
      </c>
      <c r="F187" s="20" t="s">
        <v>203</v>
      </c>
      <c r="G187" s="20">
        <v>510106</v>
      </c>
      <c r="H187" s="20" t="s">
        <v>219</v>
      </c>
      <c r="I187" s="21">
        <v>561</v>
      </c>
      <c r="J187" s="22">
        <f t="shared" si="11"/>
        <v>6732</v>
      </c>
      <c r="K187" s="22">
        <f t="shared" si="12"/>
        <v>514.25</v>
      </c>
      <c r="L187" s="22">
        <f t="shared" si="13"/>
        <v>412.5</v>
      </c>
      <c r="M187" s="17">
        <v>0</v>
      </c>
      <c r="N187" s="23" t="s">
        <v>924</v>
      </c>
      <c r="O187" s="22">
        <f t="shared" si="14"/>
        <v>7658.75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5">
      <c r="A188" s="17">
        <v>187</v>
      </c>
      <c r="B188" s="18" t="s">
        <v>413</v>
      </c>
      <c r="C188" s="19" t="s">
        <v>760</v>
      </c>
      <c r="D188" s="19" t="str">
        <f t="shared" si="10"/>
        <v>1721148227</v>
      </c>
      <c r="E188" s="20" t="s">
        <v>138</v>
      </c>
      <c r="F188" s="20" t="s">
        <v>204</v>
      </c>
      <c r="G188" s="20">
        <v>510105</v>
      </c>
      <c r="H188" s="20" t="s">
        <v>215</v>
      </c>
      <c r="I188" s="21">
        <v>3230</v>
      </c>
      <c r="J188" s="22">
        <f t="shared" si="11"/>
        <v>38760</v>
      </c>
      <c r="K188" s="22">
        <f t="shared" si="12"/>
        <v>2960.8333333333335</v>
      </c>
      <c r="L188" s="22">
        <f t="shared" si="13"/>
        <v>412.5</v>
      </c>
      <c r="M188" s="17">
        <v>0</v>
      </c>
      <c r="N188" s="23" t="s">
        <v>924</v>
      </c>
      <c r="O188" s="22">
        <f t="shared" si="14"/>
        <v>42133.333333333336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5">
      <c r="A189" s="17">
        <v>188</v>
      </c>
      <c r="B189" s="18" t="s">
        <v>414</v>
      </c>
      <c r="C189" s="19" t="s">
        <v>761</v>
      </c>
      <c r="D189" s="19" t="str">
        <f t="shared" si="10"/>
        <v>1714474481</v>
      </c>
      <c r="E189" s="20" t="s">
        <v>60</v>
      </c>
      <c r="F189" s="20" t="s">
        <v>203</v>
      </c>
      <c r="G189" s="20">
        <v>510106</v>
      </c>
      <c r="H189" s="20" t="s">
        <v>219</v>
      </c>
      <c r="I189" s="21">
        <v>531</v>
      </c>
      <c r="J189" s="22">
        <f t="shared" si="11"/>
        <v>6372</v>
      </c>
      <c r="K189" s="22">
        <f t="shared" si="12"/>
        <v>486.75</v>
      </c>
      <c r="L189" s="22">
        <f t="shared" si="13"/>
        <v>412.5</v>
      </c>
      <c r="M189" s="17">
        <v>220.38</v>
      </c>
      <c r="N189" s="23" t="s">
        <v>924</v>
      </c>
      <c r="O189" s="22">
        <f t="shared" si="14"/>
        <v>7491.63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5">
      <c r="A190" s="17">
        <v>189</v>
      </c>
      <c r="B190" s="18" t="s">
        <v>415</v>
      </c>
      <c r="C190" s="19" t="s">
        <v>762</v>
      </c>
      <c r="D190" s="19" t="str">
        <f t="shared" si="10"/>
        <v>0502257249</v>
      </c>
      <c r="E190" s="20" t="s">
        <v>42</v>
      </c>
      <c r="F190" s="20" t="s">
        <v>203</v>
      </c>
      <c r="G190" s="20">
        <v>510106</v>
      </c>
      <c r="H190" s="20" t="s">
        <v>209</v>
      </c>
      <c r="I190" s="21">
        <v>738</v>
      </c>
      <c r="J190" s="22">
        <f t="shared" si="11"/>
        <v>8856</v>
      </c>
      <c r="K190" s="22">
        <f t="shared" si="12"/>
        <v>676.5</v>
      </c>
      <c r="L190" s="22">
        <f t="shared" si="13"/>
        <v>412.5</v>
      </c>
      <c r="M190" s="17">
        <v>428.79999999999995</v>
      </c>
      <c r="N190" s="23" t="s">
        <v>924</v>
      </c>
      <c r="O190" s="22">
        <f t="shared" si="14"/>
        <v>10373.799999999999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5">
      <c r="A191" s="17">
        <v>190</v>
      </c>
      <c r="B191" s="18" t="s">
        <v>416</v>
      </c>
      <c r="C191" s="19" t="s">
        <v>763</v>
      </c>
      <c r="D191" s="19" t="str">
        <f t="shared" si="10"/>
        <v>0401830062</v>
      </c>
      <c r="E191" s="20" t="s">
        <v>117</v>
      </c>
      <c r="F191" s="20" t="s">
        <v>202</v>
      </c>
      <c r="G191" s="20">
        <v>510105</v>
      </c>
      <c r="H191" s="20" t="s">
        <v>214</v>
      </c>
      <c r="I191" s="21">
        <v>1212</v>
      </c>
      <c r="J191" s="22">
        <f t="shared" si="11"/>
        <v>14544</v>
      </c>
      <c r="K191" s="22">
        <f t="shared" si="12"/>
        <v>1111</v>
      </c>
      <c r="L191" s="22">
        <f t="shared" si="13"/>
        <v>412.5</v>
      </c>
      <c r="M191" s="17">
        <v>0</v>
      </c>
      <c r="N191" s="23" t="s">
        <v>924</v>
      </c>
      <c r="O191" s="22">
        <f t="shared" si="14"/>
        <v>16067.5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5">
      <c r="A192" s="17">
        <v>191</v>
      </c>
      <c r="B192" s="18" t="s">
        <v>417</v>
      </c>
      <c r="C192" s="19" t="s">
        <v>764</v>
      </c>
      <c r="D192" s="19" t="str">
        <f t="shared" si="10"/>
        <v>1722729074</v>
      </c>
      <c r="E192" s="20" t="s">
        <v>139</v>
      </c>
      <c r="F192" s="20" t="s">
        <v>202</v>
      </c>
      <c r="G192" s="20">
        <v>510105</v>
      </c>
      <c r="H192" s="20" t="s">
        <v>212</v>
      </c>
      <c r="I192" s="21">
        <v>901</v>
      </c>
      <c r="J192" s="22">
        <f t="shared" si="11"/>
        <v>10812</v>
      </c>
      <c r="K192" s="22">
        <f t="shared" si="12"/>
        <v>825.91666666666663</v>
      </c>
      <c r="L192" s="22">
        <f t="shared" si="13"/>
        <v>412.5</v>
      </c>
      <c r="M192" s="17">
        <v>0</v>
      </c>
      <c r="N192" s="23" t="s">
        <v>924</v>
      </c>
      <c r="O192" s="22">
        <f t="shared" si="14"/>
        <v>12050.416666666666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5">
      <c r="A193" s="17">
        <v>192</v>
      </c>
      <c r="B193" s="18" t="s">
        <v>418</v>
      </c>
      <c r="C193" s="19" t="s">
        <v>765</v>
      </c>
      <c r="D193" s="19" t="str">
        <f t="shared" si="10"/>
        <v>1716046196</v>
      </c>
      <c r="E193" s="20" t="s">
        <v>51</v>
      </c>
      <c r="F193" s="20" t="s">
        <v>202</v>
      </c>
      <c r="G193" s="20">
        <v>510105</v>
      </c>
      <c r="H193" s="20" t="s">
        <v>214</v>
      </c>
      <c r="I193" s="21">
        <v>1212</v>
      </c>
      <c r="J193" s="22">
        <f t="shared" si="11"/>
        <v>14544</v>
      </c>
      <c r="K193" s="22">
        <f t="shared" si="12"/>
        <v>1111</v>
      </c>
      <c r="L193" s="22">
        <f t="shared" si="13"/>
        <v>412.5</v>
      </c>
      <c r="M193" s="17">
        <v>0</v>
      </c>
      <c r="N193" s="23" t="s">
        <v>924</v>
      </c>
      <c r="O193" s="22">
        <f t="shared" si="14"/>
        <v>16067.5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5">
      <c r="A194" s="17">
        <v>193</v>
      </c>
      <c r="B194" s="18" t="s">
        <v>419</v>
      </c>
      <c r="C194" s="19" t="s">
        <v>766</v>
      </c>
      <c r="D194" s="19" t="str">
        <f t="shared" si="10"/>
        <v>1717993073</v>
      </c>
      <c r="E194" s="20" t="s">
        <v>140</v>
      </c>
      <c r="F194" s="20" t="s">
        <v>202</v>
      </c>
      <c r="G194" s="20">
        <v>510105</v>
      </c>
      <c r="H194" s="20" t="s">
        <v>205</v>
      </c>
      <c r="I194" s="21">
        <v>1086</v>
      </c>
      <c r="J194" s="22">
        <f t="shared" si="11"/>
        <v>13032</v>
      </c>
      <c r="K194" s="22">
        <f t="shared" si="12"/>
        <v>995.5</v>
      </c>
      <c r="L194" s="22">
        <f t="shared" si="13"/>
        <v>412.5</v>
      </c>
      <c r="M194" s="17">
        <v>96.17</v>
      </c>
      <c r="N194" s="23" t="s">
        <v>924</v>
      </c>
      <c r="O194" s="22">
        <f t="shared" si="14"/>
        <v>14536.17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5">
      <c r="A195" s="17">
        <v>194</v>
      </c>
      <c r="B195" s="18" t="s">
        <v>420</v>
      </c>
      <c r="C195" s="19" t="s">
        <v>767</v>
      </c>
      <c r="D195" s="19" t="str">
        <f t="shared" ref="D195:D258" si="15">TEXT(C195,"0000000000")</f>
        <v>1713040499</v>
      </c>
      <c r="E195" s="20" t="s">
        <v>115</v>
      </c>
      <c r="F195" s="20" t="s">
        <v>203</v>
      </c>
      <c r="G195" s="20">
        <v>510106</v>
      </c>
      <c r="H195" s="20" t="s">
        <v>209</v>
      </c>
      <c r="I195" s="21">
        <v>738</v>
      </c>
      <c r="J195" s="22">
        <f t="shared" ref="J195:J258" si="16">I195*12</f>
        <v>8856</v>
      </c>
      <c r="K195" s="22">
        <f t="shared" ref="K195:K258" si="17">(I195/12)*11</f>
        <v>676.5</v>
      </c>
      <c r="L195" s="22">
        <f t="shared" ref="L195:L258" si="18">(450/12)*11</f>
        <v>412.5</v>
      </c>
      <c r="M195" s="17">
        <v>329.96</v>
      </c>
      <c r="N195" s="23" t="s">
        <v>924</v>
      </c>
      <c r="O195" s="22">
        <f t="shared" ref="O195:O258" si="19">SUM(J195:N195)</f>
        <v>10274.959999999999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5">
      <c r="A196" s="17">
        <v>195</v>
      </c>
      <c r="B196" s="18" t="s">
        <v>421</v>
      </c>
      <c r="C196" s="19" t="s">
        <v>768</v>
      </c>
      <c r="D196" s="19" t="str">
        <f t="shared" si="15"/>
        <v>1717763286</v>
      </c>
      <c r="E196" s="20" t="s">
        <v>141</v>
      </c>
      <c r="F196" s="20" t="s">
        <v>202</v>
      </c>
      <c r="G196" s="20">
        <v>510105</v>
      </c>
      <c r="H196" s="20" t="s">
        <v>210</v>
      </c>
      <c r="I196" s="21">
        <v>2034</v>
      </c>
      <c r="J196" s="22">
        <f t="shared" si="16"/>
        <v>24408</v>
      </c>
      <c r="K196" s="22">
        <f t="shared" si="17"/>
        <v>1864.5</v>
      </c>
      <c r="L196" s="22">
        <f t="shared" si="18"/>
        <v>412.5</v>
      </c>
      <c r="M196" s="17">
        <v>0</v>
      </c>
      <c r="N196" s="23" t="s">
        <v>924</v>
      </c>
      <c r="O196" s="22">
        <f t="shared" si="19"/>
        <v>26685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5">
      <c r="A197" s="17">
        <v>196</v>
      </c>
      <c r="B197" s="18" t="s">
        <v>422</v>
      </c>
      <c r="C197" s="19" t="s">
        <v>769</v>
      </c>
      <c r="D197" s="19" t="str">
        <f t="shared" si="15"/>
        <v>1756218986</v>
      </c>
      <c r="E197" s="20" t="s">
        <v>60</v>
      </c>
      <c r="F197" s="20" t="s">
        <v>203</v>
      </c>
      <c r="G197" s="20">
        <v>510106</v>
      </c>
      <c r="H197" s="20" t="s">
        <v>219</v>
      </c>
      <c r="I197" s="21">
        <v>531</v>
      </c>
      <c r="J197" s="22">
        <f t="shared" si="16"/>
        <v>6372</v>
      </c>
      <c r="K197" s="22">
        <f t="shared" si="17"/>
        <v>486.75</v>
      </c>
      <c r="L197" s="22">
        <f t="shared" si="18"/>
        <v>412.5</v>
      </c>
      <c r="M197" s="17">
        <v>151.76</v>
      </c>
      <c r="N197" s="23" t="s">
        <v>924</v>
      </c>
      <c r="O197" s="22">
        <f t="shared" si="19"/>
        <v>7423.01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5">
      <c r="A198" s="17">
        <v>197</v>
      </c>
      <c r="B198" s="18" t="s">
        <v>423</v>
      </c>
      <c r="C198" s="19" t="s">
        <v>770</v>
      </c>
      <c r="D198" s="19" t="str">
        <f t="shared" si="15"/>
        <v>1727592725</v>
      </c>
      <c r="E198" s="20" t="s">
        <v>142</v>
      </c>
      <c r="F198" s="20" t="s">
        <v>203</v>
      </c>
      <c r="G198" s="20">
        <v>510106</v>
      </c>
      <c r="H198" s="20" t="s">
        <v>211</v>
      </c>
      <c r="I198" s="21">
        <v>578</v>
      </c>
      <c r="J198" s="22">
        <f t="shared" si="16"/>
        <v>6936</v>
      </c>
      <c r="K198" s="22">
        <f t="shared" si="17"/>
        <v>529.83333333333326</v>
      </c>
      <c r="L198" s="22">
        <f t="shared" si="18"/>
        <v>412.5</v>
      </c>
      <c r="M198" s="17">
        <v>213.72000000000003</v>
      </c>
      <c r="N198" s="23" t="s">
        <v>924</v>
      </c>
      <c r="O198" s="22">
        <f t="shared" si="19"/>
        <v>8092.0533333333333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5">
      <c r="A199" s="17">
        <v>198</v>
      </c>
      <c r="B199" s="18" t="s">
        <v>424</v>
      </c>
      <c r="C199" s="19" t="s">
        <v>771</v>
      </c>
      <c r="D199" s="19" t="str">
        <f t="shared" si="15"/>
        <v>1716149503</v>
      </c>
      <c r="E199" s="20" t="s">
        <v>40</v>
      </c>
      <c r="F199" s="20" t="s">
        <v>203</v>
      </c>
      <c r="G199" s="20">
        <v>510106</v>
      </c>
      <c r="H199" s="20" t="s">
        <v>207</v>
      </c>
      <c r="I199" s="21">
        <v>900</v>
      </c>
      <c r="J199" s="22">
        <f t="shared" si="16"/>
        <v>10800</v>
      </c>
      <c r="K199" s="22">
        <f t="shared" si="17"/>
        <v>825</v>
      </c>
      <c r="L199" s="22">
        <f t="shared" si="18"/>
        <v>412.5</v>
      </c>
      <c r="M199" s="17">
        <v>384.56</v>
      </c>
      <c r="N199" s="23" t="s">
        <v>924</v>
      </c>
      <c r="O199" s="22">
        <f t="shared" si="19"/>
        <v>12422.06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5">
      <c r="A200" s="17">
        <v>199</v>
      </c>
      <c r="B200" s="18" t="s">
        <v>425</v>
      </c>
      <c r="C200" s="19">
        <v>1721637021</v>
      </c>
      <c r="D200" s="19" t="str">
        <f t="shared" si="15"/>
        <v>1721637021</v>
      </c>
      <c r="E200" s="20" t="s">
        <v>143</v>
      </c>
      <c r="F200" s="20" t="s">
        <v>202</v>
      </c>
      <c r="G200" s="20">
        <v>510105</v>
      </c>
      <c r="H200" s="20" t="s">
        <v>205</v>
      </c>
      <c r="I200" s="21">
        <v>1086</v>
      </c>
      <c r="J200" s="22">
        <f t="shared" si="16"/>
        <v>13032</v>
      </c>
      <c r="K200" s="22">
        <f t="shared" si="17"/>
        <v>995.5</v>
      </c>
      <c r="L200" s="22">
        <f t="shared" si="18"/>
        <v>412.5</v>
      </c>
      <c r="M200" s="17">
        <v>0</v>
      </c>
      <c r="N200" s="23" t="s">
        <v>924</v>
      </c>
      <c r="O200" s="22">
        <f t="shared" si="19"/>
        <v>14440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5">
      <c r="A201" s="17">
        <v>200</v>
      </c>
      <c r="B201" s="18" t="s">
        <v>426</v>
      </c>
      <c r="C201" s="19">
        <v>1721410908</v>
      </c>
      <c r="D201" s="19" t="str">
        <f t="shared" si="15"/>
        <v>1721410908</v>
      </c>
      <c r="E201" s="20" t="s">
        <v>144</v>
      </c>
      <c r="F201" s="20" t="s">
        <v>202</v>
      </c>
      <c r="G201" s="20">
        <v>510105</v>
      </c>
      <c r="H201" s="20" t="s">
        <v>216</v>
      </c>
      <c r="I201" s="21">
        <v>2308</v>
      </c>
      <c r="J201" s="22">
        <f t="shared" si="16"/>
        <v>27696</v>
      </c>
      <c r="K201" s="22">
        <f t="shared" si="17"/>
        <v>2115.666666666667</v>
      </c>
      <c r="L201" s="22">
        <f t="shared" si="18"/>
        <v>412.5</v>
      </c>
      <c r="M201" s="17">
        <v>0</v>
      </c>
      <c r="N201" s="23" t="s">
        <v>924</v>
      </c>
      <c r="O201" s="22">
        <f t="shared" si="19"/>
        <v>30224.166666666668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5">
      <c r="A202" s="17">
        <v>201</v>
      </c>
      <c r="B202" s="18" t="s">
        <v>427</v>
      </c>
      <c r="C202" s="19" t="s">
        <v>772</v>
      </c>
      <c r="D202" s="19" t="str">
        <f t="shared" si="15"/>
        <v>1710163591</v>
      </c>
      <c r="E202" s="20" t="s">
        <v>56</v>
      </c>
      <c r="F202" s="20" t="s">
        <v>203</v>
      </c>
      <c r="G202" s="20">
        <v>510106</v>
      </c>
      <c r="H202" s="20" t="s">
        <v>218</v>
      </c>
      <c r="I202" s="21">
        <v>773</v>
      </c>
      <c r="J202" s="22">
        <f t="shared" si="16"/>
        <v>9276</v>
      </c>
      <c r="K202" s="22">
        <f t="shared" si="17"/>
        <v>708.58333333333337</v>
      </c>
      <c r="L202" s="22">
        <f t="shared" si="18"/>
        <v>412.5</v>
      </c>
      <c r="M202" s="17">
        <v>87.5</v>
      </c>
      <c r="N202" s="23" t="s">
        <v>924</v>
      </c>
      <c r="O202" s="22">
        <f t="shared" si="19"/>
        <v>10484.583333333334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5">
      <c r="A203" s="17">
        <v>202</v>
      </c>
      <c r="B203" s="18" t="s">
        <v>428</v>
      </c>
      <c r="C203" s="19">
        <v>1754470431</v>
      </c>
      <c r="D203" s="19" t="str">
        <f t="shared" si="15"/>
        <v>1754470431</v>
      </c>
      <c r="E203" s="20" t="s">
        <v>59</v>
      </c>
      <c r="F203" s="20" t="s">
        <v>203</v>
      </c>
      <c r="G203" s="20">
        <v>510106</v>
      </c>
      <c r="H203" s="20" t="s">
        <v>219</v>
      </c>
      <c r="I203" s="21">
        <v>607.5</v>
      </c>
      <c r="J203" s="22">
        <f t="shared" si="16"/>
        <v>7290</v>
      </c>
      <c r="K203" s="22">
        <f t="shared" si="17"/>
        <v>556.875</v>
      </c>
      <c r="L203" s="22">
        <f t="shared" si="18"/>
        <v>412.5</v>
      </c>
      <c r="M203" s="17">
        <v>260.14999999999998</v>
      </c>
      <c r="N203" s="23" t="s">
        <v>924</v>
      </c>
      <c r="O203" s="22">
        <f t="shared" si="19"/>
        <v>8519.5249999999996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5">
      <c r="A204" s="17">
        <v>203</v>
      </c>
      <c r="B204" s="18" t="s">
        <v>429</v>
      </c>
      <c r="C204" s="19" t="s">
        <v>773</v>
      </c>
      <c r="D204" s="19" t="str">
        <f t="shared" si="15"/>
        <v>0502913544</v>
      </c>
      <c r="E204" s="20" t="s">
        <v>85</v>
      </c>
      <c r="F204" s="20" t="s">
        <v>203</v>
      </c>
      <c r="G204" s="20">
        <v>510106</v>
      </c>
      <c r="H204" s="20" t="s">
        <v>211</v>
      </c>
      <c r="I204" s="21">
        <v>578</v>
      </c>
      <c r="J204" s="22">
        <f t="shared" si="16"/>
        <v>6936</v>
      </c>
      <c r="K204" s="22">
        <f t="shared" si="17"/>
        <v>529.83333333333326</v>
      </c>
      <c r="L204" s="22">
        <f t="shared" si="18"/>
        <v>412.5</v>
      </c>
      <c r="M204" s="17">
        <v>157.56</v>
      </c>
      <c r="N204" s="23" t="s">
        <v>924</v>
      </c>
      <c r="O204" s="22">
        <f t="shared" si="19"/>
        <v>8035.8933333333334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5">
      <c r="A205" s="17">
        <v>204</v>
      </c>
      <c r="B205" s="18" t="s">
        <v>430</v>
      </c>
      <c r="C205" s="19">
        <v>1717822090</v>
      </c>
      <c r="D205" s="19" t="str">
        <f t="shared" si="15"/>
        <v>1717822090</v>
      </c>
      <c r="E205" s="20" t="s">
        <v>59</v>
      </c>
      <c r="F205" s="20" t="s">
        <v>203</v>
      </c>
      <c r="G205" s="20">
        <v>510106</v>
      </c>
      <c r="H205" s="20" t="s">
        <v>219</v>
      </c>
      <c r="I205" s="21">
        <v>607.5</v>
      </c>
      <c r="J205" s="22">
        <f t="shared" si="16"/>
        <v>7290</v>
      </c>
      <c r="K205" s="22">
        <f t="shared" si="17"/>
        <v>556.875</v>
      </c>
      <c r="L205" s="22">
        <f t="shared" si="18"/>
        <v>412.5</v>
      </c>
      <c r="M205" s="17">
        <v>270.33</v>
      </c>
      <c r="N205" s="23" t="s">
        <v>924</v>
      </c>
      <c r="O205" s="22">
        <f t="shared" si="19"/>
        <v>8529.7049999999999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5">
      <c r="A206" s="17">
        <v>205</v>
      </c>
      <c r="B206" s="18" t="s">
        <v>431</v>
      </c>
      <c r="C206" s="19" t="s">
        <v>774</v>
      </c>
      <c r="D206" s="19" t="str">
        <f t="shared" si="15"/>
        <v>1725726226</v>
      </c>
      <c r="E206" s="20" t="s">
        <v>47</v>
      </c>
      <c r="F206" s="20" t="s">
        <v>203</v>
      </c>
      <c r="G206" s="20">
        <v>510106</v>
      </c>
      <c r="H206" s="20" t="s">
        <v>211</v>
      </c>
      <c r="I206" s="21">
        <v>578</v>
      </c>
      <c r="J206" s="22">
        <f t="shared" si="16"/>
        <v>6936</v>
      </c>
      <c r="K206" s="22">
        <f t="shared" si="17"/>
        <v>529.83333333333326</v>
      </c>
      <c r="L206" s="22">
        <f t="shared" si="18"/>
        <v>412.5</v>
      </c>
      <c r="M206" s="17">
        <v>213.72000000000003</v>
      </c>
      <c r="N206" s="23" t="s">
        <v>924</v>
      </c>
      <c r="O206" s="22">
        <f t="shared" si="19"/>
        <v>8092.0533333333333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5">
      <c r="A207" s="17">
        <v>206</v>
      </c>
      <c r="B207" s="18" t="s">
        <v>432</v>
      </c>
      <c r="C207" s="19" t="s">
        <v>775</v>
      </c>
      <c r="D207" s="19" t="str">
        <f t="shared" si="15"/>
        <v>0602318859</v>
      </c>
      <c r="E207" s="20" t="s">
        <v>50</v>
      </c>
      <c r="F207" s="20" t="s">
        <v>203</v>
      </c>
      <c r="G207" s="20">
        <v>510106</v>
      </c>
      <c r="H207" s="20" t="s">
        <v>213</v>
      </c>
      <c r="I207" s="21">
        <v>596</v>
      </c>
      <c r="J207" s="22">
        <f t="shared" si="16"/>
        <v>7152</v>
      </c>
      <c r="K207" s="22">
        <f t="shared" si="17"/>
        <v>546.33333333333326</v>
      </c>
      <c r="L207" s="22">
        <f t="shared" si="18"/>
        <v>412.5</v>
      </c>
      <c r="M207" s="17">
        <v>366.53</v>
      </c>
      <c r="N207" s="23" t="s">
        <v>924</v>
      </c>
      <c r="O207" s="22">
        <f t="shared" si="19"/>
        <v>8477.3633333333328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5">
      <c r="A208" s="17">
        <v>207</v>
      </c>
      <c r="B208" s="18" t="s">
        <v>433</v>
      </c>
      <c r="C208" s="19" t="s">
        <v>776</v>
      </c>
      <c r="D208" s="19" t="str">
        <f t="shared" si="15"/>
        <v>1711158566</v>
      </c>
      <c r="E208" s="20" t="s">
        <v>50</v>
      </c>
      <c r="F208" s="20" t="s">
        <v>203</v>
      </c>
      <c r="G208" s="20">
        <v>510106</v>
      </c>
      <c r="H208" s="20" t="s">
        <v>213</v>
      </c>
      <c r="I208" s="21">
        <v>596</v>
      </c>
      <c r="J208" s="22">
        <f t="shared" si="16"/>
        <v>7152</v>
      </c>
      <c r="K208" s="22">
        <f t="shared" si="17"/>
        <v>546.33333333333326</v>
      </c>
      <c r="L208" s="22">
        <f t="shared" si="18"/>
        <v>412.5</v>
      </c>
      <c r="M208" s="17">
        <v>232.74</v>
      </c>
      <c r="N208" s="23" t="s">
        <v>924</v>
      </c>
      <c r="O208" s="22">
        <f t="shared" si="19"/>
        <v>8343.5733333333337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5">
      <c r="A209" s="17">
        <v>208</v>
      </c>
      <c r="B209" s="18" t="s">
        <v>434</v>
      </c>
      <c r="C209" s="19" t="s">
        <v>777</v>
      </c>
      <c r="D209" s="19" t="str">
        <f t="shared" si="15"/>
        <v>1719467357</v>
      </c>
      <c r="E209" s="20" t="s">
        <v>84</v>
      </c>
      <c r="F209" s="20" t="s">
        <v>203</v>
      </c>
      <c r="G209" s="20">
        <v>510106</v>
      </c>
      <c r="H209" s="20" t="s">
        <v>219</v>
      </c>
      <c r="I209" s="21">
        <v>631</v>
      </c>
      <c r="J209" s="22">
        <f t="shared" si="16"/>
        <v>7572</v>
      </c>
      <c r="K209" s="22">
        <f t="shared" si="17"/>
        <v>578.41666666666674</v>
      </c>
      <c r="L209" s="22">
        <f t="shared" si="18"/>
        <v>412.5</v>
      </c>
      <c r="M209" s="17">
        <v>270.81</v>
      </c>
      <c r="N209" s="23" t="s">
        <v>924</v>
      </c>
      <c r="O209" s="22">
        <f t="shared" si="19"/>
        <v>8833.7266666666674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5">
      <c r="A210" s="17">
        <v>209</v>
      </c>
      <c r="B210" s="18" t="s">
        <v>435</v>
      </c>
      <c r="C210" s="19" t="s">
        <v>778</v>
      </c>
      <c r="D210" s="19" t="str">
        <f t="shared" si="15"/>
        <v>1721095725</v>
      </c>
      <c r="E210" s="20" t="s">
        <v>47</v>
      </c>
      <c r="F210" s="20" t="s">
        <v>203</v>
      </c>
      <c r="G210" s="20">
        <v>510106</v>
      </c>
      <c r="H210" s="20" t="s">
        <v>211</v>
      </c>
      <c r="I210" s="21">
        <v>578</v>
      </c>
      <c r="J210" s="22">
        <f t="shared" si="16"/>
        <v>6936</v>
      </c>
      <c r="K210" s="22">
        <f t="shared" si="17"/>
        <v>529.83333333333326</v>
      </c>
      <c r="L210" s="22">
        <f t="shared" si="18"/>
        <v>412.5</v>
      </c>
      <c r="M210" s="17">
        <v>296.04000000000002</v>
      </c>
      <c r="N210" s="23" t="s">
        <v>924</v>
      </c>
      <c r="O210" s="22">
        <f t="shared" si="19"/>
        <v>8174.373333333333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5">
      <c r="A211" s="17">
        <v>210</v>
      </c>
      <c r="B211" s="18" t="s">
        <v>436</v>
      </c>
      <c r="C211" s="19" t="s">
        <v>779</v>
      </c>
      <c r="D211" s="19" t="str">
        <f t="shared" si="15"/>
        <v>1714275193</v>
      </c>
      <c r="E211" s="20" t="s">
        <v>145</v>
      </c>
      <c r="F211" s="20" t="s">
        <v>203</v>
      </c>
      <c r="G211" s="20">
        <v>510106</v>
      </c>
      <c r="H211" s="20" t="s">
        <v>219</v>
      </c>
      <c r="I211" s="21">
        <v>531</v>
      </c>
      <c r="J211" s="22">
        <f t="shared" si="16"/>
        <v>6372</v>
      </c>
      <c r="K211" s="22">
        <f t="shared" si="17"/>
        <v>486.75</v>
      </c>
      <c r="L211" s="22">
        <f t="shared" si="18"/>
        <v>412.5</v>
      </c>
      <c r="M211" s="17">
        <v>0</v>
      </c>
      <c r="N211" s="23" t="s">
        <v>924</v>
      </c>
      <c r="O211" s="22">
        <f t="shared" si="19"/>
        <v>7271.25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5">
      <c r="A212" s="17">
        <v>211</v>
      </c>
      <c r="B212" s="18" t="s">
        <v>437</v>
      </c>
      <c r="C212" s="19">
        <v>1725839797</v>
      </c>
      <c r="D212" s="19" t="str">
        <f t="shared" si="15"/>
        <v>1725839797</v>
      </c>
      <c r="E212" s="20" t="s">
        <v>146</v>
      </c>
      <c r="F212" s="20" t="s">
        <v>202</v>
      </c>
      <c r="G212" s="20">
        <v>510105</v>
      </c>
      <c r="H212" s="20" t="s">
        <v>212</v>
      </c>
      <c r="I212" s="21">
        <v>901</v>
      </c>
      <c r="J212" s="22">
        <f t="shared" si="16"/>
        <v>10812</v>
      </c>
      <c r="K212" s="22">
        <f t="shared" si="17"/>
        <v>825.91666666666663</v>
      </c>
      <c r="L212" s="22">
        <f t="shared" si="18"/>
        <v>412.5</v>
      </c>
      <c r="M212" s="17">
        <v>0</v>
      </c>
      <c r="N212" s="23" t="s">
        <v>924</v>
      </c>
      <c r="O212" s="22">
        <f t="shared" si="19"/>
        <v>12050.416666666666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5">
      <c r="A213" s="17">
        <v>212</v>
      </c>
      <c r="B213" s="18" t="s">
        <v>438</v>
      </c>
      <c r="C213" s="19" t="s">
        <v>780</v>
      </c>
      <c r="D213" s="19" t="str">
        <f t="shared" si="15"/>
        <v>0400866257</v>
      </c>
      <c r="E213" s="20" t="s">
        <v>42</v>
      </c>
      <c r="F213" s="20" t="s">
        <v>203</v>
      </c>
      <c r="G213" s="20">
        <v>510106</v>
      </c>
      <c r="H213" s="20" t="s">
        <v>209</v>
      </c>
      <c r="I213" s="21">
        <v>738</v>
      </c>
      <c r="J213" s="22">
        <f t="shared" si="16"/>
        <v>8856</v>
      </c>
      <c r="K213" s="22">
        <f t="shared" si="17"/>
        <v>676.5</v>
      </c>
      <c r="L213" s="22">
        <f t="shared" si="18"/>
        <v>412.5</v>
      </c>
      <c r="M213" s="17">
        <v>311.85000000000002</v>
      </c>
      <c r="N213" s="23" t="s">
        <v>924</v>
      </c>
      <c r="O213" s="22">
        <f t="shared" si="19"/>
        <v>10256.85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5">
      <c r="A214" s="17">
        <v>213</v>
      </c>
      <c r="B214" s="18" t="s">
        <v>439</v>
      </c>
      <c r="C214" s="19" t="s">
        <v>781</v>
      </c>
      <c r="D214" s="19" t="str">
        <f t="shared" si="15"/>
        <v>1727757328</v>
      </c>
      <c r="E214" s="20" t="s">
        <v>90</v>
      </c>
      <c r="F214" s="20" t="s">
        <v>203</v>
      </c>
      <c r="G214" s="20">
        <v>510106</v>
      </c>
      <c r="H214" s="20" t="s">
        <v>219</v>
      </c>
      <c r="I214" s="21">
        <v>561</v>
      </c>
      <c r="J214" s="22">
        <f t="shared" si="16"/>
        <v>6732</v>
      </c>
      <c r="K214" s="22">
        <f t="shared" si="17"/>
        <v>514.25</v>
      </c>
      <c r="L214" s="22">
        <f t="shared" si="18"/>
        <v>412.5</v>
      </c>
      <c r="M214" s="17">
        <v>0</v>
      </c>
      <c r="N214" s="23" t="s">
        <v>924</v>
      </c>
      <c r="O214" s="22">
        <f t="shared" si="19"/>
        <v>7658.75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25">
      <c r="A215" s="17">
        <v>214</v>
      </c>
      <c r="B215" s="18" t="s">
        <v>440</v>
      </c>
      <c r="C215" s="19" t="s">
        <v>782</v>
      </c>
      <c r="D215" s="19" t="str">
        <f t="shared" si="15"/>
        <v>1705690160</v>
      </c>
      <c r="E215" s="20" t="s">
        <v>56</v>
      </c>
      <c r="F215" s="20" t="s">
        <v>203</v>
      </c>
      <c r="G215" s="20">
        <v>510106</v>
      </c>
      <c r="H215" s="20" t="s">
        <v>218</v>
      </c>
      <c r="I215" s="21">
        <v>773</v>
      </c>
      <c r="J215" s="22">
        <f t="shared" si="16"/>
        <v>9276</v>
      </c>
      <c r="K215" s="22">
        <f t="shared" si="17"/>
        <v>708.58333333333337</v>
      </c>
      <c r="L215" s="22">
        <f t="shared" si="18"/>
        <v>412.5</v>
      </c>
      <c r="M215" s="17">
        <v>192.49</v>
      </c>
      <c r="N215" s="23" t="s">
        <v>924</v>
      </c>
      <c r="O215" s="22">
        <f t="shared" si="19"/>
        <v>10589.573333333334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25">
      <c r="A216" s="17">
        <v>215</v>
      </c>
      <c r="B216" s="18" t="s">
        <v>441</v>
      </c>
      <c r="C216" s="19" t="s">
        <v>783</v>
      </c>
      <c r="D216" s="19" t="str">
        <f t="shared" si="15"/>
        <v>1708050495</v>
      </c>
      <c r="E216" s="20" t="s">
        <v>62</v>
      </c>
      <c r="F216" s="20" t="s">
        <v>203</v>
      </c>
      <c r="G216" s="20">
        <v>510106</v>
      </c>
      <c r="H216" s="20" t="s">
        <v>219</v>
      </c>
      <c r="I216" s="21">
        <v>531</v>
      </c>
      <c r="J216" s="22">
        <f t="shared" si="16"/>
        <v>6372</v>
      </c>
      <c r="K216" s="22">
        <f t="shared" si="17"/>
        <v>486.75</v>
      </c>
      <c r="L216" s="22">
        <f t="shared" si="18"/>
        <v>412.5</v>
      </c>
      <c r="M216" s="17">
        <v>128.22</v>
      </c>
      <c r="N216" s="23" t="s">
        <v>924</v>
      </c>
      <c r="O216" s="22">
        <f t="shared" si="19"/>
        <v>7399.47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25">
      <c r="A217" s="17">
        <v>216</v>
      </c>
      <c r="B217" s="18" t="s">
        <v>442</v>
      </c>
      <c r="C217" s="19" t="s">
        <v>784</v>
      </c>
      <c r="D217" s="19" t="str">
        <f t="shared" si="15"/>
        <v>0502495757</v>
      </c>
      <c r="E217" s="20" t="s">
        <v>147</v>
      </c>
      <c r="F217" s="20" t="s">
        <v>202</v>
      </c>
      <c r="G217" s="20">
        <v>510105</v>
      </c>
      <c r="H217" s="20" t="s">
        <v>221</v>
      </c>
      <c r="I217" s="21">
        <v>1676</v>
      </c>
      <c r="J217" s="22">
        <f t="shared" si="16"/>
        <v>20112</v>
      </c>
      <c r="K217" s="22">
        <f t="shared" si="17"/>
        <v>1536.3333333333333</v>
      </c>
      <c r="L217" s="22">
        <f t="shared" si="18"/>
        <v>412.5</v>
      </c>
      <c r="M217" s="17">
        <v>0</v>
      </c>
      <c r="N217" s="23" t="s">
        <v>924</v>
      </c>
      <c r="O217" s="22">
        <f t="shared" si="19"/>
        <v>22060.833333333332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25">
      <c r="A218" s="17">
        <v>217</v>
      </c>
      <c r="B218" s="18" t="s">
        <v>443</v>
      </c>
      <c r="C218" s="19">
        <v>1803576956</v>
      </c>
      <c r="D218" s="19" t="str">
        <f t="shared" si="15"/>
        <v>1803576956</v>
      </c>
      <c r="E218" s="20" t="s">
        <v>120</v>
      </c>
      <c r="F218" s="20" t="s">
        <v>202</v>
      </c>
      <c r="G218" s="20">
        <v>510105</v>
      </c>
      <c r="H218" s="20" t="s">
        <v>210</v>
      </c>
      <c r="I218" s="21">
        <v>2034</v>
      </c>
      <c r="J218" s="22">
        <f t="shared" si="16"/>
        <v>24408</v>
      </c>
      <c r="K218" s="22">
        <f t="shared" si="17"/>
        <v>1864.5</v>
      </c>
      <c r="L218" s="22">
        <f t="shared" si="18"/>
        <v>412.5</v>
      </c>
      <c r="M218" s="17">
        <v>0</v>
      </c>
      <c r="N218" s="23" t="s">
        <v>924</v>
      </c>
      <c r="O218" s="22">
        <f t="shared" si="19"/>
        <v>26685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25">
      <c r="A219" s="17">
        <v>218</v>
      </c>
      <c r="B219" s="18" t="s">
        <v>444</v>
      </c>
      <c r="C219" s="19">
        <v>1724590763</v>
      </c>
      <c r="D219" s="19" t="str">
        <f t="shared" si="15"/>
        <v>1724590763</v>
      </c>
      <c r="E219" s="20" t="s">
        <v>102</v>
      </c>
      <c r="F219" s="20" t="s">
        <v>202</v>
      </c>
      <c r="G219" s="20">
        <v>510105</v>
      </c>
      <c r="H219" s="20" t="s">
        <v>214</v>
      </c>
      <c r="I219" s="21">
        <v>1212</v>
      </c>
      <c r="J219" s="22">
        <f t="shared" si="16"/>
        <v>14544</v>
      </c>
      <c r="K219" s="22">
        <f t="shared" si="17"/>
        <v>1111</v>
      </c>
      <c r="L219" s="22">
        <f t="shared" si="18"/>
        <v>412.5</v>
      </c>
      <c r="M219" s="17">
        <v>0</v>
      </c>
      <c r="N219" s="23" t="s">
        <v>924</v>
      </c>
      <c r="O219" s="22">
        <f t="shared" si="19"/>
        <v>16067.5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25">
      <c r="A220" s="17">
        <v>219</v>
      </c>
      <c r="B220" s="18" t="s">
        <v>445</v>
      </c>
      <c r="C220" s="19">
        <v>1313044503</v>
      </c>
      <c r="D220" s="19" t="str">
        <f t="shared" si="15"/>
        <v>1313044503</v>
      </c>
      <c r="E220" s="20" t="s">
        <v>88</v>
      </c>
      <c r="F220" s="20" t="s">
        <v>202</v>
      </c>
      <c r="G220" s="20">
        <v>510105</v>
      </c>
      <c r="H220" s="20" t="s">
        <v>226</v>
      </c>
      <c r="I220" s="21">
        <v>817</v>
      </c>
      <c r="J220" s="22">
        <f t="shared" si="16"/>
        <v>9804</v>
      </c>
      <c r="K220" s="22">
        <f t="shared" si="17"/>
        <v>748.91666666666663</v>
      </c>
      <c r="L220" s="22">
        <f t="shared" si="18"/>
        <v>412.5</v>
      </c>
      <c r="M220" s="17">
        <v>0</v>
      </c>
      <c r="N220" s="23" t="s">
        <v>924</v>
      </c>
      <c r="O220" s="22">
        <f t="shared" si="19"/>
        <v>10965.416666666666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25">
      <c r="A221" s="17">
        <v>220</v>
      </c>
      <c r="B221" s="18" t="s">
        <v>446</v>
      </c>
      <c r="C221" s="19" t="s">
        <v>785</v>
      </c>
      <c r="D221" s="19" t="str">
        <f t="shared" si="15"/>
        <v>1716504129</v>
      </c>
      <c r="E221" s="20" t="s">
        <v>101</v>
      </c>
      <c r="F221" s="20" t="s">
        <v>203</v>
      </c>
      <c r="G221" s="20">
        <v>510106</v>
      </c>
      <c r="H221" s="20" t="s">
        <v>218</v>
      </c>
      <c r="I221" s="21">
        <v>733</v>
      </c>
      <c r="J221" s="22">
        <f t="shared" si="16"/>
        <v>8796</v>
      </c>
      <c r="K221" s="22">
        <f t="shared" si="17"/>
        <v>671.91666666666674</v>
      </c>
      <c r="L221" s="22">
        <f t="shared" si="18"/>
        <v>412.5</v>
      </c>
      <c r="M221" s="17">
        <v>143.11000000000001</v>
      </c>
      <c r="N221" s="23" t="s">
        <v>924</v>
      </c>
      <c r="O221" s="22">
        <f t="shared" si="19"/>
        <v>10023.526666666667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25">
      <c r="A222" s="17">
        <v>221</v>
      </c>
      <c r="B222" s="18" t="s">
        <v>447</v>
      </c>
      <c r="C222" s="19" t="s">
        <v>786</v>
      </c>
      <c r="D222" s="19" t="str">
        <f t="shared" si="15"/>
        <v>1003378088</v>
      </c>
      <c r="E222" s="20" t="s">
        <v>148</v>
      </c>
      <c r="F222" s="20" t="s">
        <v>204</v>
      </c>
      <c r="G222" s="20">
        <v>510105</v>
      </c>
      <c r="H222" s="20" t="s">
        <v>215</v>
      </c>
      <c r="I222" s="21">
        <v>3230</v>
      </c>
      <c r="J222" s="22">
        <f t="shared" si="16"/>
        <v>38760</v>
      </c>
      <c r="K222" s="22">
        <f t="shared" si="17"/>
        <v>2960.8333333333335</v>
      </c>
      <c r="L222" s="22">
        <f t="shared" si="18"/>
        <v>412.5</v>
      </c>
      <c r="M222" s="17">
        <v>0</v>
      </c>
      <c r="N222" s="23" t="s">
        <v>924</v>
      </c>
      <c r="O222" s="22">
        <f t="shared" si="19"/>
        <v>42133.333333333336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25">
      <c r="A223" s="17">
        <v>222</v>
      </c>
      <c r="B223" s="18" t="s">
        <v>448</v>
      </c>
      <c r="C223" s="19" t="s">
        <v>787</v>
      </c>
      <c r="D223" s="19" t="str">
        <f t="shared" si="15"/>
        <v>1314904614</v>
      </c>
      <c r="E223" s="20" t="s">
        <v>60</v>
      </c>
      <c r="F223" s="20" t="s">
        <v>203</v>
      </c>
      <c r="G223" s="20">
        <v>510106</v>
      </c>
      <c r="H223" s="20" t="s">
        <v>219</v>
      </c>
      <c r="I223" s="21">
        <v>531</v>
      </c>
      <c r="J223" s="22">
        <f t="shared" si="16"/>
        <v>6372</v>
      </c>
      <c r="K223" s="22">
        <f t="shared" si="17"/>
        <v>486.75</v>
      </c>
      <c r="L223" s="22">
        <f t="shared" si="18"/>
        <v>412.5</v>
      </c>
      <c r="M223" s="17">
        <v>187.32</v>
      </c>
      <c r="N223" s="23" t="s">
        <v>924</v>
      </c>
      <c r="O223" s="22">
        <f t="shared" si="19"/>
        <v>7458.57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25">
      <c r="A224" s="17">
        <v>223</v>
      </c>
      <c r="B224" s="18" t="s">
        <v>449</v>
      </c>
      <c r="C224" s="19" t="s">
        <v>788</v>
      </c>
      <c r="D224" s="19" t="str">
        <f t="shared" si="15"/>
        <v>0400737037</v>
      </c>
      <c r="E224" s="20" t="s">
        <v>101</v>
      </c>
      <c r="F224" s="20" t="s">
        <v>203</v>
      </c>
      <c r="G224" s="20">
        <v>510106</v>
      </c>
      <c r="H224" s="20" t="s">
        <v>218</v>
      </c>
      <c r="I224" s="21">
        <v>733</v>
      </c>
      <c r="J224" s="22">
        <f t="shared" si="16"/>
        <v>8796</v>
      </c>
      <c r="K224" s="22">
        <f t="shared" si="17"/>
        <v>671.91666666666674</v>
      </c>
      <c r="L224" s="22">
        <f t="shared" si="18"/>
        <v>412.5</v>
      </c>
      <c r="M224" s="17">
        <v>363.68</v>
      </c>
      <c r="N224" s="23" t="s">
        <v>924</v>
      </c>
      <c r="O224" s="22">
        <f t="shared" si="19"/>
        <v>10244.096666666666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25">
      <c r="A225" s="17">
        <v>224</v>
      </c>
      <c r="B225" s="18" t="s">
        <v>450</v>
      </c>
      <c r="C225" s="19" t="s">
        <v>789</v>
      </c>
      <c r="D225" s="19" t="str">
        <f t="shared" si="15"/>
        <v>0602164477</v>
      </c>
      <c r="E225" s="20" t="s">
        <v>149</v>
      </c>
      <c r="F225" s="20" t="s">
        <v>202</v>
      </c>
      <c r="G225" s="20">
        <v>510105</v>
      </c>
      <c r="H225" s="20" t="s">
        <v>214</v>
      </c>
      <c r="I225" s="21">
        <v>1212</v>
      </c>
      <c r="J225" s="22">
        <f t="shared" si="16"/>
        <v>14544</v>
      </c>
      <c r="K225" s="22">
        <f t="shared" si="17"/>
        <v>1111</v>
      </c>
      <c r="L225" s="22">
        <f t="shared" si="18"/>
        <v>412.5</v>
      </c>
      <c r="M225" s="17">
        <v>0</v>
      </c>
      <c r="N225" s="23" t="s">
        <v>924</v>
      </c>
      <c r="O225" s="22">
        <f t="shared" si="19"/>
        <v>16067.5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25">
      <c r="A226" s="17">
        <v>225</v>
      </c>
      <c r="B226" s="18" t="s">
        <v>451</v>
      </c>
      <c r="C226" s="19" t="s">
        <v>790</v>
      </c>
      <c r="D226" s="19" t="str">
        <f t="shared" si="15"/>
        <v>0603745480</v>
      </c>
      <c r="E226" s="20" t="s">
        <v>118</v>
      </c>
      <c r="F226" s="20" t="s">
        <v>202</v>
      </c>
      <c r="G226" s="20">
        <v>510105</v>
      </c>
      <c r="H226" s="20" t="s">
        <v>221</v>
      </c>
      <c r="I226" s="21">
        <v>1676</v>
      </c>
      <c r="J226" s="22">
        <f t="shared" si="16"/>
        <v>20112</v>
      </c>
      <c r="K226" s="22">
        <f t="shared" si="17"/>
        <v>1536.3333333333333</v>
      </c>
      <c r="L226" s="22">
        <f t="shared" si="18"/>
        <v>412.5</v>
      </c>
      <c r="M226" s="17">
        <v>0</v>
      </c>
      <c r="N226" s="23" t="s">
        <v>924</v>
      </c>
      <c r="O226" s="22">
        <f t="shared" si="19"/>
        <v>22060.833333333332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25">
      <c r="A227" s="17">
        <v>226</v>
      </c>
      <c r="B227" s="18" t="s">
        <v>452</v>
      </c>
      <c r="C227" s="19">
        <v>1104601271</v>
      </c>
      <c r="D227" s="19" t="str">
        <f t="shared" si="15"/>
        <v>1104601271</v>
      </c>
      <c r="E227" s="20" t="s">
        <v>149</v>
      </c>
      <c r="F227" s="20" t="s">
        <v>202</v>
      </c>
      <c r="G227" s="20">
        <v>510105</v>
      </c>
      <c r="H227" s="20" t="s">
        <v>214</v>
      </c>
      <c r="I227" s="21">
        <v>1212</v>
      </c>
      <c r="J227" s="22">
        <f t="shared" si="16"/>
        <v>14544</v>
      </c>
      <c r="K227" s="22">
        <f t="shared" si="17"/>
        <v>1111</v>
      </c>
      <c r="L227" s="22">
        <f t="shared" si="18"/>
        <v>412.5</v>
      </c>
      <c r="M227" s="17">
        <v>0</v>
      </c>
      <c r="N227" s="23" t="s">
        <v>924</v>
      </c>
      <c r="O227" s="22">
        <f t="shared" si="19"/>
        <v>16067.5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25">
      <c r="A228" s="17">
        <v>227</v>
      </c>
      <c r="B228" s="18" t="s">
        <v>453</v>
      </c>
      <c r="C228" s="19" t="s">
        <v>791</v>
      </c>
      <c r="D228" s="19" t="str">
        <f t="shared" si="15"/>
        <v>1716816705</v>
      </c>
      <c r="E228" s="20" t="s">
        <v>150</v>
      </c>
      <c r="F228" s="20" t="s">
        <v>202</v>
      </c>
      <c r="G228" s="20">
        <v>510105</v>
      </c>
      <c r="H228" s="20" t="s">
        <v>221</v>
      </c>
      <c r="I228" s="21">
        <v>1676</v>
      </c>
      <c r="J228" s="22">
        <f t="shared" si="16"/>
        <v>20112</v>
      </c>
      <c r="K228" s="22">
        <f t="shared" si="17"/>
        <v>1536.3333333333333</v>
      </c>
      <c r="L228" s="22">
        <f t="shared" si="18"/>
        <v>412.5</v>
      </c>
      <c r="M228" s="17">
        <v>0</v>
      </c>
      <c r="N228" s="23" t="s">
        <v>924</v>
      </c>
      <c r="O228" s="22">
        <f t="shared" si="19"/>
        <v>22060.833333333332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25">
      <c r="A229" s="17">
        <v>228</v>
      </c>
      <c r="B229" s="18" t="s">
        <v>454</v>
      </c>
      <c r="C229" s="19" t="s">
        <v>792</v>
      </c>
      <c r="D229" s="19" t="str">
        <f t="shared" si="15"/>
        <v>1713496311</v>
      </c>
      <c r="E229" s="20" t="s">
        <v>84</v>
      </c>
      <c r="F229" s="20" t="s">
        <v>203</v>
      </c>
      <c r="G229" s="20">
        <v>510106</v>
      </c>
      <c r="H229" s="20" t="s">
        <v>219</v>
      </c>
      <c r="I229" s="21">
        <v>631</v>
      </c>
      <c r="J229" s="22">
        <f t="shared" si="16"/>
        <v>7572</v>
      </c>
      <c r="K229" s="22">
        <f t="shared" si="17"/>
        <v>578.41666666666674</v>
      </c>
      <c r="L229" s="22">
        <f t="shared" si="18"/>
        <v>412.5</v>
      </c>
      <c r="M229" s="17">
        <v>226.17000000000002</v>
      </c>
      <c r="N229" s="23" t="s">
        <v>924</v>
      </c>
      <c r="O229" s="22">
        <f t="shared" si="19"/>
        <v>8789.086666666668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25">
      <c r="A230" s="17">
        <v>229</v>
      </c>
      <c r="B230" s="18" t="s">
        <v>455</v>
      </c>
      <c r="C230" s="19" t="s">
        <v>793</v>
      </c>
      <c r="D230" s="19" t="str">
        <f t="shared" si="15"/>
        <v>1722292586</v>
      </c>
      <c r="E230" s="20" t="s">
        <v>151</v>
      </c>
      <c r="F230" s="20" t="s">
        <v>202</v>
      </c>
      <c r="G230" s="20">
        <v>510105</v>
      </c>
      <c r="H230" s="20" t="s">
        <v>205</v>
      </c>
      <c r="I230" s="21">
        <v>1086</v>
      </c>
      <c r="J230" s="22">
        <f t="shared" si="16"/>
        <v>13032</v>
      </c>
      <c r="K230" s="22">
        <f t="shared" si="17"/>
        <v>995.5</v>
      </c>
      <c r="L230" s="22">
        <f t="shared" si="18"/>
        <v>412.5</v>
      </c>
      <c r="M230" s="17">
        <v>80.14</v>
      </c>
      <c r="N230" s="23" t="s">
        <v>924</v>
      </c>
      <c r="O230" s="22">
        <f t="shared" si="19"/>
        <v>14520.14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25">
      <c r="A231" s="17">
        <v>230</v>
      </c>
      <c r="B231" s="18" t="s">
        <v>456</v>
      </c>
      <c r="C231" s="19" t="s">
        <v>794</v>
      </c>
      <c r="D231" s="19" t="str">
        <f t="shared" si="15"/>
        <v>1722296447</v>
      </c>
      <c r="E231" s="20" t="s">
        <v>39</v>
      </c>
      <c r="F231" s="20" t="s">
        <v>203</v>
      </c>
      <c r="G231" s="20">
        <v>510106</v>
      </c>
      <c r="H231" s="20" t="s">
        <v>206</v>
      </c>
      <c r="I231" s="21">
        <v>614</v>
      </c>
      <c r="J231" s="22">
        <f t="shared" si="16"/>
        <v>7368</v>
      </c>
      <c r="K231" s="22">
        <f t="shared" si="17"/>
        <v>562.83333333333326</v>
      </c>
      <c r="L231" s="22">
        <f t="shared" si="18"/>
        <v>412.5</v>
      </c>
      <c r="M231" s="17">
        <v>238.61</v>
      </c>
      <c r="N231" s="23" t="s">
        <v>924</v>
      </c>
      <c r="O231" s="22">
        <f t="shared" si="19"/>
        <v>8581.9433333333327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25">
      <c r="A232" s="17">
        <v>231</v>
      </c>
      <c r="B232" s="18" t="s">
        <v>457</v>
      </c>
      <c r="C232" s="19" t="s">
        <v>795</v>
      </c>
      <c r="D232" s="19" t="str">
        <f t="shared" si="15"/>
        <v>1717521601</v>
      </c>
      <c r="E232" s="20" t="s">
        <v>93</v>
      </c>
      <c r="F232" s="20" t="s">
        <v>202</v>
      </c>
      <c r="G232" s="20">
        <v>510105</v>
      </c>
      <c r="H232" s="20" t="s">
        <v>214</v>
      </c>
      <c r="I232" s="21">
        <v>1212</v>
      </c>
      <c r="J232" s="22">
        <f t="shared" si="16"/>
        <v>14544</v>
      </c>
      <c r="K232" s="22">
        <f t="shared" si="17"/>
        <v>1111</v>
      </c>
      <c r="L232" s="22">
        <f t="shared" si="18"/>
        <v>412.5</v>
      </c>
      <c r="M232" s="17">
        <v>0</v>
      </c>
      <c r="N232" s="23" t="s">
        <v>924</v>
      </c>
      <c r="O232" s="22">
        <f t="shared" si="19"/>
        <v>16067.5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25">
      <c r="A233" s="17">
        <v>232</v>
      </c>
      <c r="B233" s="18" t="s">
        <v>458</v>
      </c>
      <c r="C233" s="19" t="s">
        <v>796</v>
      </c>
      <c r="D233" s="19" t="str">
        <f t="shared" si="15"/>
        <v>1719220145</v>
      </c>
      <c r="E233" s="20" t="s">
        <v>152</v>
      </c>
      <c r="F233" s="20" t="s">
        <v>203</v>
      </c>
      <c r="G233" s="20">
        <v>510106</v>
      </c>
      <c r="H233" s="20" t="s">
        <v>209</v>
      </c>
      <c r="I233" s="21">
        <v>738</v>
      </c>
      <c r="J233" s="22">
        <f t="shared" si="16"/>
        <v>8856</v>
      </c>
      <c r="K233" s="22">
        <f t="shared" si="17"/>
        <v>676.5</v>
      </c>
      <c r="L233" s="22">
        <f t="shared" si="18"/>
        <v>412.5</v>
      </c>
      <c r="M233" s="17">
        <v>185.17</v>
      </c>
      <c r="N233" s="23" t="s">
        <v>924</v>
      </c>
      <c r="O233" s="22">
        <f t="shared" si="19"/>
        <v>10130.17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25">
      <c r="A234" s="17">
        <v>233</v>
      </c>
      <c r="B234" s="18" t="s">
        <v>459</v>
      </c>
      <c r="C234" s="19" t="s">
        <v>797</v>
      </c>
      <c r="D234" s="19" t="str">
        <f t="shared" si="15"/>
        <v>1716876360</v>
      </c>
      <c r="E234" s="20" t="s">
        <v>85</v>
      </c>
      <c r="F234" s="20" t="s">
        <v>203</v>
      </c>
      <c r="G234" s="20">
        <v>510106</v>
      </c>
      <c r="H234" s="20" t="s">
        <v>211</v>
      </c>
      <c r="I234" s="21">
        <v>578</v>
      </c>
      <c r="J234" s="22">
        <f t="shared" si="16"/>
        <v>6936</v>
      </c>
      <c r="K234" s="22">
        <f t="shared" si="17"/>
        <v>529.83333333333326</v>
      </c>
      <c r="L234" s="22">
        <f t="shared" si="18"/>
        <v>412.5</v>
      </c>
      <c r="M234" s="17">
        <v>155.91999999999999</v>
      </c>
      <c r="N234" s="23" t="s">
        <v>924</v>
      </c>
      <c r="O234" s="22">
        <f t="shared" si="19"/>
        <v>8034.2533333333331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25">
      <c r="A235" s="17">
        <v>234</v>
      </c>
      <c r="B235" s="18" t="s">
        <v>460</v>
      </c>
      <c r="C235" s="19">
        <v>1720996972</v>
      </c>
      <c r="D235" s="19" t="str">
        <f t="shared" si="15"/>
        <v>1720996972</v>
      </c>
      <c r="E235" s="20" t="s">
        <v>153</v>
      </c>
      <c r="F235" s="20" t="s">
        <v>202</v>
      </c>
      <c r="G235" s="20">
        <v>510105</v>
      </c>
      <c r="H235" s="20" t="s">
        <v>221</v>
      </c>
      <c r="I235" s="21">
        <v>1676</v>
      </c>
      <c r="J235" s="22">
        <f t="shared" si="16"/>
        <v>20112</v>
      </c>
      <c r="K235" s="22">
        <f t="shared" si="17"/>
        <v>1536.3333333333333</v>
      </c>
      <c r="L235" s="22">
        <f t="shared" si="18"/>
        <v>412.5</v>
      </c>
      <c r="M235" s="17">
        <v>0</v>
      </c>
      <c r="N235" s="23" t="s">
        <v>924</v>
      </c>
      <c r="O235" s="22">
        <f t="shared" si="19"/>
        <v>22060.833333333332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25">
      <c r="A236" s="17">
        <v>235</v>
      </c>
      <c r="B236" s="18" t="s">
        <v>461</v>
      </c>
      <c r="C236" s="19" t="s">
        <v>798</v>
      </c>
      <c r="D236" s="19" t="str">
        <f t="shared" si="15"/>
        <v>1722013578</v>
      </c>
      <c r="E236" s="20" t="s">
        <v>154</v>
      </c>
      <c r="F236" s="20" t="s">
        <v>202</v>
      </c>
      <c r="G236" s="20">
        <v>510105</v>
      </c>
      <c r="H236" s="20" t="s">
        <v>208</v>
      </c>
      <c r="I236" s="21">
        <v>1412</v>
      </c>
      <c r="J236" s="22">
        <f t="shared" si="16"/>
        <v>16944</v>
      </c>
      <c r="K236" s="22">
        <f t="shared" si="17"/>
        <v>1294.3333333333335</v>
      </c>
      <c r="L236" s="22">
        <f t="shared" si="18"/>
        <v>412.5</v>
      </c>
      <c r="M236" s="17">
        <v>0</v>
      </c>
      <c r="N236" s="23" t="s">
        <v>924</v>
      </c>
      <c r="O236" s="22">
        <f t="shared" si="19"/>
        <v>18650.833333333332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25">
      <c r="A237" s="17">
        <v>236</v>
      </c>
      <c r="B237" s="18" t="s">
        <v>462</v>
      </c>
      <c r="C237" s="19" t="s">
        <v>799</v>
      </c>
      <c r="D237" s="19" t="str">
        <f t="shared" si="15"/>
        <v>0503081119</v>
      </c>
      <c r="E237" s="20" t="s">
        <v>155</v>
      </c>
      <c r="F237" s="20" t="s">
        <v>202</v>
      </c>
      <c r="G237" s="20">
        <v>510105</v>
      </c>
      <c r="H237" s="20" t="s">
        <v>222</v>
      </c>
      <c r="I237" s="21">
        <v>4042</v>
      </c>
      <c r="J237" s="22">
        <f t="shared" si="16"/>
        <v>48504</v>
      </c>
      <c r="K237" s="22">
        <f t="shared" si="17"/>
        <v>3705.1666666666665</v>
      </c>
      <c r="L237" s="22">
        <f t="shared" si="18"/>
        <v>412.5</v>
      </c>
      <c r="M237" s="17">
        <v>0</v>
      </c>
      <c r="N237" s="23" t="s">
        <v>924</v>
      </c>
      <c r="O237" s="22">
        <f t="shared" si="19"/>
        <v>52621.666666666664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25">
      <c r="A238" s="17">
        <v>237</v>
      </c>
      <c r="B238" s="18" t="s">
        <v>463</v>
      </c>
      <c r="C238" s="19" t="s">
        <v>800</v>
      </c>
      <c r="D238" s="19" t="str">
        <f t="shared" si="15"/>
        <v>0604498956</v>
      </c>
      <c r="E238" s="20" t="s">
        <v>42</v>
      </c>
      <c r="F238" s="20" t="s">
        <v>203</v>
      </c>
      <c r="G238" s="20">
        <v>510106</v>
      </c>
      <c r="H238" s="20" t="s">
        <v>209</v>
      </c>
      <c r="I238" s="21">
        <v>738</v>
      </c>
      <c r="J238" s="22">
        <f t="shared" si="16"/>
        <v>8856</v>
      </c>
      <c r="K238" s="22">
        <f t="shared" si="17"/>
        <v>676.5</v>
      </c>
      <c r="L238" s="22">
        <f t="shared" si="18"/>
        <v>412.5</v>
      </c>
      <c r="M238" s="17">
        <v>378.68</v>
      </c>
      <c r="N238" s="23" t="s">
        <v>924</v>
      </c>
      <c r="O238" s="22">
        <f t="shared" si="19"/>
        <v>10323.68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25">
      <c r="A239" s="17">
        <v>238</v>
      </c>
      <c r="B239" s="18" t="s">
        <v>464</v>
      </c>
      <c r="C239" s="19" t="s">
        <v>801</v>
      </c>
      <c r="D239" s="19" t="str">
        <f t="shared" si="15"/>
        <v>1707275945</v>
      </c>
      <c r="E239" s="20" t="s">
        <v>126</v>
      </c>
      <c r="F239" s="20" t="s">
        <v>202</v>
      </c>
      <c r="G239" s="20">
        <v>510105</v>
      </c>
      <c r="H239" s="20" t="s">
        <v>210</v>
      </c>
      <c r="I239" s="21">
        <v>2034</v>
      </c>
      <c r="J239" s="22">
        <f t="shared" si="16"/>
        <v>24408</v>
      </c>
      <c r="K239" s="22">
        <f t="shared" si="17"/>
        <v>1864.5</v>
      </c>
      <c r="L239" s="22">
        <f t="shared" si="18"/>
        <v>412.5</v>
      </c>
      <c r="M239" s="17">
        <v>0</v>
      </c>
      <c r="N239" s="23" t="s">
        <v>924</v>
      </c>
      <c r="O239" s="22">
        <f t="shared" si="19"/>
        <v>26685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25">
      <c r="A240" s="17">
        <v>239</v>
      </c>
      <c r="B240" s="18" t="s">
        <v>465</v>
      </c>
      <c r="C240" s="19" t="s">
        <v>802</v>
      </c>
      <c r="D240" s="19" t="str">
        <f t="shared" si="15"/>
        <v>1718477472</v>
      </c>
      <c r="E240" s="20" t="s">
        <v>156</v>
      </c>
      <c r="F240" s="20" t="s">
        <v>202</v>
      </c>
      <c r="G240" s="20">
        <v>510105</v>
      </c>
      <c r="H240" s="20" t="s">
        <v>216</v>
      </c>
      <c r="I240" s="21">
        <v>2308</v>
      </c>
      <c r="J240" s="22">
        <f t="shared" si="16"/>
        <v>27696</v>
      </c>
      <c r="K240" s="22">
        <f t="shared" si="17"/>
        <v>2115.666666666667</v>
      </c>
      <c r="L240" s="22">
        <f t="shared" si="18"/>
        <v>412.5</v>
      </c>
      <c r="M240" s="17">
        <v>0</v>
      </c>
      <c r="N240" s="23" t="s">
        <v>924</v>
      </c>
      <c r="O240" s="22">
        <f t="shared" si="19"/>
        <v>30224.166666666668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customHeight="1" x14ac:dyDescent="0.25">
      <c r="A241" s="17">
        <v>240</v>
      </c>
      <c r="B241" s="18" t="s">
        <v>466</v>
      </c>
      <c r="C241" s="19" t="s">
        <v>803</v>
      </c>
      <c r="D241" s="19" t="str">
        <f t="shared" si="15"/>
        <v>1002311916</v>
      </c>
      <c r="E241" s="20" t="s">
        <v>40</v>
      </c>
      <c r="F241" s="20" t="s">
        <v>203</v>
      </c>
      <c r="G241" s="20">
        <v>510106</v>
      </c>
      <c r="H241" s="20" t="s">
        <v>207</v>
      </c>
      <c r="I241" s="21">
        <v>900</v>
      </c>
      <c r="J241" s="22">
        <f t="shared" si="16"/>
        <v>10800</v>
      </c>
      <c r="K241" s="22">
        <f t="shared" si="17"/>
        <v>825</v>
      </c>
      <c r="L241" s="22">
        <f t="shared" si="18"/>
        <v>412.5</v>
      </c>
      <c r="M241" s="17">
        <v>467.75</v>
      </c>
      <c r="N241" s="23" t="s">
        <v>924</v>
      </c>
      <c r="O241" s="22">
        <f t="shared" si="19"/>
        <v>12505.25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customHeight="1" x14ac:dyDescent="0.25">
      <c r="A242" s="17">
        <v>241</v>
      </c>
      <c r="B242" s="18" t="s">
        <v>467</v>
      </c>
      <c r="C242" s="19" t="s">
        <v>804</v>
      </c>
      <c r="D242" s="19" t="str">
        <f t="shared" si="15"/>
        <v>1717963639</v>
      </c>
      <c r="E242" s="20" t="s">
        <v>47</v>
      </c>
      <c r="F242" s="20" t="s">
        <v>203</v>
      </c>
      <c r="G242" s="20">
        <v>510106</v>
      </c>
      <c r="H242" s="20" t="s">
        <v>211</v>
      </c>
      <c r="I242" s="21">
        <v>578</v>
      </c>
      <c r="J242" s="22">
        <f t="shared" si="16"/>
        <v>6936</v>
      </c>
      <c r="K242" s="22">
        <f t="shared" si="17"/>
        <v>529.83333333333326</v>
      </c>
      <c r="L242" s="22">
        <f t="shared" si="18"/>
        <v>412.5</v>
      </c>
      <c r="M242" s="17">
        <v>254.06</v>
      </c>
      <c r="N242" s="23" t="s">
        <v>924</v>
      </c>
      <c r="O242" s="22">
        <f t="shared" si="19"/>
        <v>8132.3933333333334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customHeight="1" x14ac:dyDescent="0.25">
      <c r="A243" s="17">
        <v>242</v>
      </c>
      <c r="B243" s="18" t="s">
        <v>468</v>
      </c>
      <c r="C243" s="19">
        <v>1717587263</v>
      </c>
      <c r="D243" s="19" t="str">
        <f t="shared" si="15"/>
        <v>1717587263</v>
      </c>
      <c r="E243" s="20" t="s">
        <v>41</v>
      </c>
      <c r="F243" s="20" t="s">
        <v>202</v>
      </c>
      <c r="G243" s="20">
        <v>510105</v>
      </c>
      <c r="H243" s="20" t="s">
        <v>208</v>
      </c>
      <c r="I243" s="21">
        <v>1412</v>
      </c>
      <c r="J243" s="22">
        <f t="shared" si="16"/>
        <v>16944</v>
      </c>
      <c r="K243" s="22">
        <f t="shared" si="17"/>
        <v>1294.3333333333335</v>
      </c>
      <c r="L243" s="22">
        <f t="shared" si="18"/>
        <v>412.5</v>
      </c>
      <c r="M243" s="17">
        <v>0</v>
      </c>
      <c r="N243" s="23" t="s">
        <v>924</v>
      </c>
      <c r="O243" s="22">
        <f t="shared" si="19"/>
        <v>18650.833333333332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customHeight="1" x14ac:dyDescent="0.25">
      <c r="A244" s="17">
        <v>243</v>
      </c>
      <c r="B244" s="18" t="s">
        <v>469</v>
      </c>
      <c r="C244" s="19" t="s">
        <v>805</v>
      </c>
      <c r="D244" s="19" t="str">
        <f t="shared" si="15"/>
        <v>1716994478</v>
      </c>
      <c r="E244" s="20" t="s">
        <v>42</v>
      </c>
      <c r="F244" s="20" t="s">
        <v>203</v>
      </c>
      <c r="G244" s="20">
        <v>510106</v>
      </c>
      <c r="H244" s="20" t="s">
        <v>209</v>
      </c>
      <c r="I244" s="21">
        <v>738</v>
      </c>
      <c r="J244" s="22">
        <f t="shared" si="16"/>
        <v>8856</v>
      </c>
      <c r="K244" s="22">
        <f t="shared" si="17"/>
        <v>676.5</v>
      </c>
      <c r="L244" s="22">
        <f t="shared" si="18"/>
        <v>412.5</v>
      </c>
      <c r="M244" s="17">
        <v>244.32999999999998</v>
      </c>
      <c r="N244" s="23" t="s">
        <v>924</v>
      </c>
      <c r="O244" s="22">
        <f t="shared" si="19"/>
        <v>10189.33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customHeight="1" x14ac:dyDescent="0.25">
      <c r="A245" s="17">
        <v>244</v>
      </c>
      <c r="B245" s="18" t="s">
        <v>470</v>
      </c>
      <c r="C245" s="19" t="s">
        <v>806</v>
      </c>
      <c r="D245" s="19" t="str">
        <f t="shared" si="15"/>
        <v>0908700420</v>
      </c>
      <c r="E245" s="20" t="s">
        <v>157</v>
      </c>
      <c r="F245" s="20" t="s">
        <v>202</v>
      </c>
      <c r="G245" s="20">
        <v>510105</v>
      </c>
      <c r="H245" s="20" t="s">
        <v>210</v>
      </c>
      <c r="I245" s="21">
        <v>2034</v>
      </c>
      <c r="J245" s="22">
        <f t="shared" si="16"/>
        <v>24408</v>
      </c>
      <c r="K245" s="22">
        <f t="shared" si="17"/>
        <v>1864.5</v>
      </c>
      <c r="L245" s="22">
        <f t="shared" si="18"/>
        <v>412.5</v>
      </c>
      <c r="M245" s="17">
        <v>0</v>
      </c>
      <c r="N245" s="23" t="s">
        <v>924</v>
      </c>
      <c r="O245" s="22">
        <f t="shared" si="19"/>
        <v>26685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customHeight="1" x14ac:dyDescent="0.25">
      <c r="A246" s="17">
        <v>245</v>
      </c>
      <c r="B246" s="18" t="s">
        <v>471</v>
      </c>
      <c r="C246" s="19" t="s">
        <v>807</v>
      </c>
      <c r="D246" s="19" t="str">
        <f t="shared" si="15"/>
        <v>0603421819</v>
      </c>
      <c r="E246" s="20" t="s">
        <v>158</v>
      </c>
      <c r="F246" s="20" t="s">
        <v>202</v>
      </c>
      <c r="G246" s="20">
        <v>510105</v>
      </c>
      <c r="H246" s="20" t="s">
        <v>221</v>
      </c>
      <c r="I246" s="21">
        <v>1676</v>
      </c>
      <c r="J246" s="22">
        <f t="shared" si="16"/>
        <v>20112</v>
      </c>
      <c r="K246" s="22">
        <f t="shared" si="17"/>
        <v>1536.3333333333333</v>
      </c>
      <c r="L246" s="22">
        <f t="shared" si="18"/>
        <v>412.5</v>
      </c>
      <c r="M246" s="17">
        <v>0</v>
      </c>
      <c r="N246" s="23" t="s">
        <v>924</v>
      </c>
      <c r="O246" s="22">
        <f t="shared" si="19"/>
        <v>22060.833333333332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customHeight="1" x14ac:dyDescent="0.25">
      <c r="A247" s="17">
        <v>246</v>
      </c>
      <c r="B247" s="18" t="s">
        <v>472</v>
      </c>
      <c r="C247" s="19" t="s">
        <v>808</v>
      </c>
      <c r="D247" s="19" t="str">
        <f t="shared" si="15"/>
        <v>1723119671</v>
      </c>
      <c r="E247" s="20" t="s">
        <v>159</v>
      </c>
      <c r="F247" s="20" t="s">
        <v>202</v>
      </c>
      <c r="G247" s="20">
        <v>510105</v>
      </c>
      <c r="H247" s="20" t="s">
        <v>221</v>
      </c>
      <c r="I247" s="21">
        <v>1676</v>
      </c>
      <c r="J247" s="22">
        <f t="shared" si="16"/>
        <v>20112</v>
      </c>
      <c r="K247" s="22">
        <f t="shared" si="17"/>
        <v>1536.3333333333333</v>
      </c>
      <c r="L247" s="22">
        <f t="shared" si="18"/>
        <v>412.5</v>
      </c>
      <c r="M247" s="17">
        <v>0</v>
      </c>
      <c r="N247" s="23" t="s">
        <v>924</v>
      </c>
      <c r="O247" s="22">
        <f t="shared" si="19"/>
        <v>22060.833333333332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customHeight="1" x14ac:dyDescent="0.25">
      <c r="A248" s="17">
        <v>247</v>
      </c>
      <c r="B248" s="18" t="s">
        <v>473</v>
      </c>
      <c r="C248" s="19" t="s">
        <v>809</v>
      </c>
      <c r="D248" s="19" t="str">
        <f t="shared" si="15"/>
        <v>0603684317</v>
      </c>
      <c r="E248" s="20" t="s">
        <v>75</v>
      </c>
      <c r="F248" s="20" t="s">
        <v>203</v>
      </c>
      <c r="G248" s="20">
        <v>510106</v>
      </c>
      <c r="H248" s="20" t="s">
        <v>206</v>
      </c>
      <c r="I248" s="21">
        <v>650</v>
      </c>
      <c r="J248" s="22">
        <f t="shared" si="16"/>
        <v>7800</v>
      </c>
      <c r="K248" s="22">
        <f t="shared" si="17"/>
        <v>595.83333333333326</v>
      </c>
      <c r="L248" s="22">
        <f t="shared" si="18"/>
        <v>412.5</v>
      </c>
      <c r="M248" s="17">
        <v>269.77</v>
      </c>
      <c r="N248" s="23" t="s">
        <v>924</v>
      </c>
      <c r="O248" s="22">
        <f t="shared" si="19"/>
        <v>9078.1033333333344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customHeight="1" x14ac:dyDescent="0.25">
      <c r="A249" s="17">
        <v>248</v>
      </c>
      <c r="B249" s="18" t="s">
        <v>474</v>
      </c>
      <c r="C249" s="19" t="s">
        <v>810</v>
      </c>
      <c r="D249" s="19" t="str">
        <f t="shared" si="15"/>
        <v>1705568408</v>
      </c>
      <c r="E249" s="20" t="s">
        <v>40</v>
      </c>
      <c r="F249" s="20" t="s">
        <v>203</v>
      </c>
      <c r="G249" s="20">
        <v>510106</v>
      </c>
      <c r="H249" s="20" t="s">
        <v>207</v>
      </c>
      <c r="I249" s="21">
        <v>900</v>
      </c>
      <c r="J249" s="22">
        <f t="shared" si="16"/>
        <v>10800</v>
      </c>
      <c r="K249" s="22">
        <f t="shared" si="17"/>
        <v>825</v>
      </c>
      <c r="L249" s="22">
        <f t="shared" si="18"/>
        <v>412.5</v>
      </c>
      <c r="M249" s="17">
        <v>443.13</v>
      </c>
      <c r="N249" s="23" t="s">
        <v>924</v>
      </c>
      <c r="O249" s="22">
        <f t="shared" si="19"/>
        <v>12480.63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customHeight="1" x14ac:dyDescent="0.25">
      <c r="A250" s="17">
        <v>249</v>
      </c>
      <c r="B250" s="18" t="s">
        <v>475</v>
      </c>
      <c r="C250" s="19" t="s">
        <v>811</v>
      </c>
      <c r="D250" s="19" t="str">
        <f t="shared" si="15"/>
        <v>1725545717</v>
      </c>
      <c r="E250" s="20" t="s">
        <v>160</v>
      </c>
      <c r="F250" s="20" t="s">
        <v>202</v>
      </c>
      <c r="G250" s="20">
        <v>510105</v>
      </c>
      <c r="H250" s="20" t="s">
        <v>205</v>
      </c>
      <c r="I250" s="21">
        <v>1086</v>
      </c>
      <c r="J250" s="22">
        <f t="shared" si="16"/>
        <v>13032</v>
      </c>
      <c r="K250" s="22">
        <f t="shared" si="17"/>
        <v>995.5</v>
      </c>
      <c r="L250" s="22">
        <f t="shared" si="18"/>
        <v>412.5</v>
      </c>
      <c r="M250" s="17">
        <v>0</v>
      </c>
      <c r="N250" s="23" t="s">
        <v>924</v>
      </c>
      <c r="O250" s="22">
        <f t="shared" si="19"/>
        <v>14440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25">
      <c r="A251" s="17">
        <v>250</v>
      </c>
      <c r="B251" s="18" t="s">
        <v>476</v>
      </c>
      <c r="C251" s="19">
        <v>1722292040</v>
      </c>
      <c r="D251" s="19" t="str">
        <f t="shared" si="15"/>
        <v>1722292040</v>
      </c>
      <c r="E251" s="20" t="s">
        <v>67</v>
      </c>
      <c r="F251" s="20" t="s">
        <v>203</v>
      </c>
      <c r="G251" s="20">
        <v>510106</v>
      </c>
      <c r="H251" s="20" t="s">
        <v>206</v>
      </c>
      <c r="I251" s="21">
        <v>614</v>
      </c>
      <c r="J251" s="22">
        <f t="shared" si="16"/>
        <v>7368</v>
      </c>
      <c r="K251" s="22">
        <f t="shared" si="17"/>
        <v>562.83333333333326</v>
      </c>
      <c r="L251" s="22">
        <f t="shared" si="18"/>
        <v>412.5</v>
      </c>
      <c r="M251" s="17">
        <v>0</v>
      </c>
      <c r="N251" s="23" t="s">
        <v>924</v>
      </c>
      <c r="O251" s="22">
        <f t="shared" si="19"/>
        <v>8343.3333333333321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25">
      <c r="A252" s="17">
        <v>251</v>
      </c>
      <c r="B252" s="18" t="s">
        <v>477</v>
      </c>
      <c r="C252" s="19" t="s">
        <v>812</v>
      </c>
      <c r="D252" s="19" t="str">
        <f t="shared" si="15"/>
        <v>1002976726</v>
      </c>
      <c r="E252" s="20" t="s">
        <v>125</v>
      </c>
      <c r="F252" s="20" t="s">
        <v>202</v>
      </c>
      <c r="G252" s="20">
        <v>510105</v>
      </c>
      <c r="H252" s="20" t="s">
        <v>205</v>
      </c>
      <c r="I252" s="21">
        <v>1086</v>
      </c>
      <c r="J252" s="22">
        <f t="shared" si="16"/>
        <v>13032</v>
      </c>
      <c r="K252" s="22">
        <f t="shared" si="17"/>
        <v>995.5</v>
      </c>
      <c r="L252" s="22">
        <f t="shared" si="18"/>
        <v>412.5</v>
      </c>
      <c r="M252" s="17">
        <v>0</v>
      </c>
      <c r="N252" s="23" t="s">
        <v>924</v>
      </c>
      <c r="O252" s="22">
        <f t="shared" si="19"/>
        <v>14440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25">
      <c r="A253" s="17">
        <v>252</v>
      </c>
      <c r="B253" s="18" t="s">
        <v>478</v>
      </c>
      <c r="C253" s="19" t="s">
        <v>813</v>
      </c>
      <c r="D253" s="19" t="str">
        <f t="shared" si="15"/>
        <v>1718063090</v>
      </c>
      <c r="E253" s="20" t="s">
        <v>146</v>
      </c>
      <c r="F253" s="20" t="s">
        <v>202</v>
      </c>
      <c r="G253" s="20">
        <v>510105</v>
      </c>
      <c r="H253" s="20" t="s">
        <v>212</v>
      </c>
      <c r="I253" s="21">
        <v>901</v>
      </c>
      <c r="J253" s="22">
        <f t="shared" si="16"/>
        <v>10812</v>
      </c>
      <c r="K253" s="22">
        <f t="shared" si="17"/>
        <v>825.91666666666663</v>
      </c>
      <c r="L253" s="22">
        <f t="shared" si="18"/>
        <v>412.5</v>
      </c>
      <c r="M253" s="17">
        <v>0</v>
      </c>
      <c r="N253" s="23" t="s">
        <v>924</v>
      </c>
      <c r="O253" s="22">
        <f t="shared" si="19"/>
        <v>12050.416666666666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25">
      <c r="A254" s="17">
        <v>253</v>
      </c>
      <c r="B254" s="18" t="s">
        <v>479</v>
      </c>
      <c r="C254" s="19" t="s">
        <v>814</v>
      </c>
      <c r="D254" s="19" t="str">
        <f t="shared" si="15"/>
        <v>1720765740</v>
      </c>
      <c r="E254" s="20" t="s">
        <v>50</v>
      </c>
      <c r="F254" s="20" t="s">
        <v>203</v>
      </c>
      <c r="G254" s="20">
        <v>510106</v>
      </c>
      <c r="H254" s="20" t="s">
        <v>213</v>
      </c>
      <c r="I254" s="21">
        <v>596</v>
      </c>
      <c r="J254" s="22">
        <f t="shared" si="16"/>
        <v>7152</v>
      </c>
      <c r="K254" s="22">
        <f t="shared" si="17"/>
        <v>546.33333333333326</v>
      </c>
      <c r="L254" s="22">
        <f t="shared" si="18"/>
        <v>412.5</v>
      </c>
      <c r="M254" s="17">
        <v>315.94</v>
      </c>
      <c r="N254" s="23" t="s">
        <v>924</v>
      </c>
      <c r="O254" s="22">
        <f t="shared" si="19"/>
        <v>8426.7733333333326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25">
      <c r="A255" s="17">
        <v>254</v>
      </c>
      <c r="B255" s="18" t="s">
        <v>480</v>
      </c>
      <c r="C255" s="19">
        <v>1720272168</v>
      </c>
      <c r="D255" s="19" t="str">
        <f t="shared" si="15"/>
        <v>1720272168</v>
      </c>
      <c r="E255" s="20" t="s">
        <v>76</v>
      </c>
      <c r="F255" s="20" t="s">
        <v>202</v>
      </c>
      <c r="G255" s="20">
        <v>510105</v>
      </c>
      <c r="H255" s="20" t="s">
        <v>208</v>
      </c>
      <c r="I255" s="21">
        <v>1412</v>
      </c>
      <c r="J255" s="22">
        <f t="shared" si="16"/>
        <v>16944</v>
      </c>
      <c r="K255" s="22">
        <f t="shared" si="17"/>
        <v>1294.3333333333335</v>
      </c>
      <c r="L255" s="22">
        <f t="shared" si="18"/>
        <v>412.5</v>
      </c>
      <c r="M255" s="17">
        <v>0</v>
      </c>
      <c r="N255" s="23" t="s">
        <v>924</v>
      </c>
      <c r="O255" s="22">
        <f t="shared" si="19"/>
        <v>18650.833333333332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25">
      <c r="A256" s="17">
        <v>255</v>
      </c>
      <c r="B256" s="18" t="s">
        <v>481</v>
      </c>
      <c r="C256" s="19" t="s">
        <v>815</v>
      </c>
      <c r="D256" s="19" t="str">
        <f t="shared" si="15"/>
        <v>1715566863</v>
      </c>
      <c r="E256" s="20" t="s">
        <v>161</v>
      </c>
      <c r="F256" s="20" t="s">
        <v>202</v>
      </c>
      <c r="G256" s="20">
        <v>510105</v>
      </c>
      <c r="H256" s="20" t="s">
        <v>214</v>
      </c>
      <c r="I256" s="21">
        <v>1212</v>
      </c>
      <c r="J256" s="22">
        <f t="shared" si="16"/>
        <v>14544</v>
      </c>
      <c r="K256" s="22">
        <f t="shared" si="17"/>
        <v>1111</v>
      </c>
      <c r="L256" s="22">
        <f t="shared" si="18"/>
        <v>412.5</v>
      </c>
      <c r="M256" s="17">
        <v>71.55</v>
      </c>
      <c r="N256" s="23" t="s">
        <v>924</v>
      </c>
      <c r="O256" s="22">
        <f t="shared" si="19"/>
        <v>16139.05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25">
      <c r="A257" s="17">
        <v>256</v>
      </c>
      <c r="B257" s="18" t="s">
        <v>482</v>
      </c>
      <c r="C257" s="19" t="s">
        <v>816</v>
      </c>
      <c r="D257" s="19" t="str">
        <f t="shared" si="15"/>
        <v>1721211751</v>
      </c>
      <c r="E257" s="20" t="s">
        <v>111</v>
      </c>
      <c r="F257" s="20" t="s">
        <v>203</v>
      </c>
      <c r="G257" s="20">
        <v>510106</v>
      </c>
      <c r="H257" s="20" t="s">
        <v>209</v>
      </c>
      <c r="I257" s="21">
        <v>738</v>
      </c>
      <c r="J257" s="22">
        <f t="shared" si="16"/>
        <v>8856</v>
      </c>
      <c r="K257" s="22">
        <f t="shared" si="17"/>
        <v>676.5</v>
      </c>
      <c r="L257" s="22">
        <f t="shared" si="18"/>
        <v>412.5</v>
      </c>
      <c r="M257" s="17">
        <v>351.53</v>
      </c>
      <c r="N257" s="23" t="s">
        <v>924</v>
      </c>
      <c r="O257" s="22">
        <f t="shared" si="19"/>
        <v>10296.530000000001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25">
      <c r="A258" s="17">
        <v>257</v>
      </c>
      <c r="B258" s="18" t="s">
        <v>483</v>
      </c>
      <c r="C258" s="19" t="s">
        <v>817</v>
      </c>
      <c r="D258" s="19" t="str">
        <f t="shared" si="15"/>
        <v>1722992011</v>
      </c>
      <c r="E258" s="20" t="s">
        <v>40</v>
      </c>
      <c r="F258" s="20" t="s">
        <v>203</v>
      </c>
      <c r="G258" s="20">
        <v>510106</v>
      </c>
      <c r="H258" s="20" t="s">
        <v>207</v>
      </c>
      <c r="I258" s="21">
        <v>900</v>
      </c>
      <c r="J258" s="22">
        <f t="shared" si="16"/>
        <v>10800</v>
      </c>
      <c r="K258" s="22">
        <f t="shared" si="17"/>
        <v>825</v>
      </c>
      <c r="L258" s="22">
        <f t="shared" si="18"/>
        <v>412.5</v>
      </c>
      <c r="M258" s="17">
        <v>264.01</v>
      </c>
      <c r="N258" s="23" t="s">
        <v>924</v>
      </c>
      <c r="O258" s="22">
        <f t="shared" si="19"/>
        <v>12301.51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25">
      <c r="A259" s="17">
        <v>258</v>
      </c>
      <c r="B259" s="18" t="s">
        <v>484</v>
      </c>
      <c r="C259" s="19" t="s">
        <v>818</v>
      </c>
      <c r="D259" s="19" t="str">
        <f t="shared" ref="D259:D322" si="20">TEXT(C259,"0000000000")</f>
        <v>1722992037</v>
      </c>
      <c r="E259" s="20" t="s">
        <v>40</v>
      </c>
      <c r="F259" s="20" t="s">
        <v>203</v>
      </c>
      <c r="G259" s="20">
        <v>510106</v>
      </c>
      <c r="H259" s="20" t="s">
        <v>207</v>
      </c>
      <c r="I259" s="21">
        <v>900</v>
      </c>
      <c r="J259" s="22">
        <f t="shared" ref="J259:J322" si="21">I259*12</f>
        <v>10800</v>
      </c>
      <c r="K259" s="22">
        <f t="shared" ref="K259:K322" si="22">(I259/12)*11</f>
        <v>825</v>
      </c>
      <c r="L259" s="22">
        <f t="shared" ref="L259:L322" si="23">(450/12)*11</f>
        <v>412.5</v>
      </c>
      <c r="M259" s="17">
        <v>432.1</v>
      </c>
      <c r="N259" s="23" t="s">
        <v>924</v>
      </c>
      <c r="O259" s="22">
        <f t="shared" ref="O259:O322" si="24">SUM(J259:N259)</f>
        <v>12469.6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25">
      <c r="A260" s="17">
        <v>259</v>
      </c>
      <c r="B260" s="18" t="s">
        <v>485</v>
      </c>
      <c r="C260" s="19" t="s">
        <v>819</v>
      </c>
      <c r="D260" s="19" t="str">
        <f t="shared" si="20"/>
        <v>0503255168</v>
      </c>
      <c r="E260" s="20" t="s">
        <v>91</v>
      </c>
      <c r="F260" s="20" t="s">
        <v>203</v>
      </c>
      <c r="G260" s="20">
        <v>510106</v>
      </c>
      <c r="H260" s="20" t="s">
        <v>218</v>
      </c>
      <c r="I260" s="21">
        <v>731</v>
      </c>
      <c r="J260" s="22">
        <f t="shared" si="21"/>
        <v>8772</v>
      </c>
      <c r="K260" s="22">
        <f t="shared" si="22"/>
        <v>670.08333333333326</v>
      </c>
      <c r="L260" s="22">
        <f t="shared" si="23"/>
        <v>412.5</v>
      </c>
      <c r="M260" s="17">
        <v>228.92000000000002</v>
      </c>
      <c r="N260" s="23" t="s">
        <v>924</v>
      </c>
      <c r="O260" s="22">
        <f t="shared" si="24"/>
        <v>10083.503333333334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25">
      <c r="A261" s="17">
        <v>260</v>
      </c>
      <c r="B261" s="18" t="s">
        <v>486</v>
      </c>
      <c r="C261" s="19" t="s">
        <v>820</v>
      </c>
      <c r="D261" s="19" t="str">
        <f t="shared" si="20"/>
        <v>0501343735</v>
      </c>
      <c r="E261" s="20" t="s">
        <v>91</v>
      </c>
      <c r="F261" s="20" t="s">
        <v>203</v>
      </c>
      <c r="G261" s="20">
        <v>510106</v>
      </c>
      <c r="H261" s="20" t="s">
        <v>218</v>
      </c>
      <c r="I261" s="21">
        <v>731</v>
      </c>
      <c r="J261" s="22">
        <f t="shared" si="21"/>
        <v>8772</v>
      </c>
      <c r="K261" s="22">
        <f t="shared" si="22"/>
        <v>670.08333333333326</v>
      </c>
      <c r="L261" s="22">
        <f t="shared" si="23"/>
        <v>412.5</v>
      </c>
      <c r="M261" s="17">
        <v>332.34</v>
      </c>
      <c r="N261" s="23" t="s">
        <v>924</v>
      </c>
      <c r="O261" s="22">
        <f t="shared" si="24"/>
        <v>10186.923333333334</v>
      </c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25">
      <c r="A262" s="17">
        <v>261</v>
      </c>
      <c r="B262" s="18" t="s">
        <v>487</v>
      </c>
      <c r="C262" s="19" t="s">
        <v>821</v>
      </c>
      <c r="D262" s="19" t="str">
        <f t="shared" si="20"/>
        <v>1718937905</v>
      </c>
      <c r="E262" s="20" t="s">
        <v>126</v>
      </c>
      <c r="F262" s="20" t="s">
        <v>202</v>
      </c>
      <c r="G262" s="20">
        <v>510105</v>
      </c>
      <c r="H262" s="20" t="s">
        <v>210</v>
      </c>
      <c r="I262" s="21">
        <v>2034</v>
      </c>
      <c r="J262" s="22">
        <f t="shared" si="21"/>
        <v>24408</v>
      </c>
      <c r="K262" s="22">
        <f t="shared" si="22"/>
        <v>1864.5</v>
      </c>
      <c r="L262" s="22">
        <f t="shared" si="23"/>
        <v>412.5</v>
      </c>
      <c r="M262" s="17">
        <v>0</v>
      </c>
      <c r="N262" s="23" t="s">
        <v>924</v>
      </c>
      <c r="O262" s="22">
        <f t="shared" si="24"/>
        <v>26685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25">
      <c r="A263" s="17">
        <v>262</v>
      </c>
      <c r="B263" s="18" t="s">
        <v>488</v>
      </c>
      <c r="C263" s="19">
        <v>1310076276</v>
      </c>
      <c r="D263" s="19" t="str">
        <f t="shared" si="20"/>
        <v>1310076276</v>
      </c>
      <c r="E263" s="20" t="s">
        <v>162</v>
      </c>
      <c r="F263" s="20" t="s">
        <v>202</v>
      </c>
      <c r="G263" s="20">
        <v>510105</v>
      </c>
      <c r="H263" s="20" t="s">
        <v>214</v>
      </c>
      <c r="I263" s="21">
        <v>1212</v>
      </c>
      <c r="J263" s="22">
        <f t="shared" si="21"/>
        <v>14544</v>
      </c>
      <c r="K263" s="22">
        <f t="shared" si="22"/>
        <v>1111</v>
      </c>
      <c r="L263" s="22">
        <f t="shared" si="23"/>
        <v>412.5</v>
      </c>
      <c r="M263" s="17">
        <v>0</v>
      </c>
      <c r="N263" s="23" t="s">
        <v>924</v>
      </c>
      <c r="O263" s="22">
        <f t="shared" si="24"/>
        <v>16067.5</v>
      </c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25">
      <c r="A264" s="17">
        <v>263</v>
      </c>
      <c r="B264" s="18" t="s">
        <v>489</v>
      </c>
      <c r="C264" s="19">
        <v>1722304274</v>
      </c>
      <c r="D264" s="19" t="str">
        <f t="shared" si="20"/>
        <v>1722304274</v>
      </c>
      <c r="E264" s="20" t="s">
        <v>58</v>
      </c>
      <c r="F264" s="20" t="s">
        <v>202</v>
      </c>
      <c r="G264" s="20">
        <v>510105</v>
      </c>
      <c r="H264" s="20" t="s">
        <v>214</v>
      </c>
      <c r="I264" s="21">
        <v>1212</v>
      </c>
      <c r="J264" s="22">
        <f t="shared" si="21"/>
        <v>14544</v>
      </c>
      <c r="K264" s="22">
        <f t="shared" si="22"/>
        <v>1111</v>
      </c>
      <c r="L264" s="22">
        <f t="shared" si="23"/>
        <v>412.5</v>
      </c>
      <c r="M264" s="17">
        <v>0</v>
      </c>
      <c r="N264" s="23" t="s">
        <v>924</v>
      </c>
      <c r="O264" s="22">
        <f t="shared" si="24"/>
        <v>16067.5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25">
      <c r="A265" s="17">
        <v>264</v>
      </c>
      <c r="B265" s="18" t="s">
        <v>490</v>
      </c>
      <c r="C265" s="19">
        <v>1726490145</v>
      </c>
      <c r="D265" s="19" t="str">
        <f t="shared" si="20"/>
        <v>1726490145</v>
      </c>
      <c r="E265" s="20" t="s">
        <v>163</v>
      </c>
      <c r="F265" s="20" t="s">
        <v>202</v>
      </c>
      <c r="G265" s="20">
        <v>510105</v>
      </c>
      <c r="H265" s="20" t="s">
        <v>214</v>
      </c>
      <c r="I265" s="21">
        <v>1212</v>
      </c>
      <c r="J265" s="22">
        <f t="shared" si="21"/>
        <v>14544</v>
      </c>
      <c r="K265" s="22">
        <f t="shared" si="22"/>
        <v>1111</v>
      </c>
      <c r="L265" s="22">
        <f t="shared" si="23"/>
        <v>412.5</v>
      </c>
      <c r="M265" s="17">
        <v>0</v>
      </c>
      <c r="N265" s="23" t="s">
        <v>924</v>
      </c>
      <c r="O265" s="22">
        <f t="shared" si="24"/>
        <v>16067.5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25">
      <c r="A266" s="17">
        <v>265</v>
      </c>
      <c r="B266" s="18" t="s">
        <v>491</v>
      </c>
      <c r="C266" s="19" t="s">
        <v>822</v>
      </c>
      <c r="D266" s="19" t="str">
        <f t="shared" si="20"/>
        <v>0401353586</v>
      </c>
      <c r="E266" s="20" t="s">
        <v>88</v>
      </c>
      <c r="F266" s="20" t="s">
        <v>202</v>
      </c>
      <c r="G266" s="20">
        <v>510105</v>
      </c>
      <c r="H266" s="20" t="s">
        <v>226</v>
      </c>
      <c r="I266" s="21">
        <v>817</v>
      </c>
      <c r="J266" s="22">
        <f t="shared" si="21"/>
        <v>9804</v>
      </c>
      <c r="K266" s="22">
        <f t="shared" si="22"/>
        <v>748.91666666666663</v>
      </c>
      <c r="L266" s="22">
        <f t="shared" si="23"/>
        <v>412.5</v>
      </c>
      <c r="M266" s="17">
        <v>0</v>
      </c>
      <c r="N266" s="23" t="s">
        <v>924</v>
      </c>
      <c r="O266" s="22">
        <f t="shared" si="24"/>
        <v>10965.416666666666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25">
      <c r="A267" s="17">
        <v>266</v>
      </c>
      <c r="B267" s="18" t="s">
        <v>492</v>
      </c>
      <c r="C267" s="19" t="s">
        <v>823</v>
      </c>
      <c r="D267" s="19" t="str">
        <f t="shared" si="20"/>
        <v>1718820481</v>
      </c>
      <c r="E267" s="20" t="s">
        <v>47</v>
      </c>
      <c r="F267" s="20" t="s">
        <v>203</v>
      </c>
      <c r="G267" s="20">
        <v>510106</v>
      </c>
      <c r="H267" s="20" t="s">
        <v>211</v>
      </c>
      <c r="I267" s="21">
        <v>578</v>
      </c>
      <c r="J267" s="22">
        <f t="shared" si="21"/>
        <v>6936</v>
      </c>
      <c r="K267" s="22">
        <f t="shared" si="22"/>
        <v>529.83333333333326</v>
      </c>
      <c r="L267" s="22">
        <f t="shared" si="23"/>
        <v>412.5</v>
      </c>
      <c r="M267" s="17">
        <v>296.04000000000002</v>
      </c>
      <c r="N267" s="23" t="s">
        <v>924</v>
      </c>
      <c r="O267" s="22">
        <f t="shared" si="24"/>
        <v>8174.373333333333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25">
      <c r="A268" s="17">
        <v>267</v>
      </c>
      <c r="B268" s="18" t="s">
        <v>493</v>
      </c>
      <c r="C268" s="19" t="s">
        <v>824</v>
      </c>
      <c r="D268" s="19" t="str">
        <f t="shared" si="20"/>
        <v>1709295719</v>
      </c>
      <c r="E268" s="20" t="s">
        <v>164</v>
      </c>
      <c r="F268" s="20" t="s">
        <v>202</v>
      </c>
      <c r="G268" s="20">
        <v>510105</v>
      </c>
      <c r="H268" s="20" t="s">
        <v>221</v>
      </c>
      <c r="I268" s="21">
        <v>1676</v>
      </c>
      <c r="J268" s="22">
        <f t="shared" si="21"/>
        <v>20112</v>
      </c>
      <c r="K268" s="22">
        <f t="shared" si="22"/>
        <v>1536.3333333333333</v>
      </c>
      <c r="L268" s="22">
        <f t="shared" si="23"/>
        <v>412.5</v>
      </c>
      <c r="M268" s="17">
        <v>0</v>
      </c>
      <c r="N268" s="23" t="s">
        <v>924</v>
      </c>
      <c r="O268" s="22">
        <f t="shared" si="24"/>
        <v>22060.833333333332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25">
      <c r="A269" s="17">
        <v>268</v>
      </c>
      <c r="B269" s="18" t="s">
        <v>494</v>
      </c>
      <c r="C269" s="19">
        <v>1719059287</v>
      </c>
      <c r="D269" s="19" t="str">
        <f t="shared" si="20"/>
        <v>1719059287</v>
      </c>
      <c r="E269" s="20" t="s">
        <v>165</v>
      </c>
      <c r="F269" s="20" t="s">
        <v>202</v>
      </c>
      <c r="G269" s="20">
        <v>510105</v>
      </c>
      <c r="H269" s="20" t="s">
        <v>205</v>
      </c>
      <c r="I269" s="21">
        <v>1086</v>
      </c>
      <c r="J269" s="22">
        <f t="shared" si="21"/>
        <v>13032</v>
      </c>
      <c r="K269" s="22">
        <f t="shared" si="22"/>
        <v>995.5</v>
      </c>
      <c r="L269" s="22">
        <f t="shared" si="23"/>
        <v>412.5</v>
      </c>
      <c r="M269" s="17">
        <v>104.18</v>
      </c>
      <c r="N269" s="23" t="s">
        <v>924</v>
      </c>
      <c r="O269" s="22">
        <f t="shared" si="24"/>
        <v>14544.18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25">
      <c r="A270" s="17">
        <v>269</v>
      </c>
      <c r="B270" s="18" t="s">
        <v>495</v>
      </c>
      <c r="C270" s="19" t="s">
        <v>825</v>
      </c>
      <c r="D270" s="19" t="str">
        <f t="shared" si="20"/>
        <v>1724217292</v>
      </c>
      <c r="E270" s="20" t="s">
        <v>84</v>
      </c>
      <c r="F270" s="20" t="s">
        <v>203</v>
      </c>
      <c r="G270" s="20">
        <v>510106</v>
      </c>
      <c r="H270" s="20" t="s">
        <v>219</v>
      </c>
      <c r="I270" s="21">
        <v>631</v>
      </c>
      <c r="J270" s="22">
        <f t="shared" si="21"/>
        <v>7572</v>
      </c>
      <c r="K270" s="22">
        <f t="shared" si="22"/>
        <v>578.41666666666674</v>
      </c>
      <c r="L270" s="22">
        <f t="shared" si="23"/>
        <v>412.5</v>
      </c>
      <c r="M270" s="17">
        <v>189.26999999999998</v>
      </c>
      <c r="N270" s="23" t="s">
        <v>924</v>
      </c>
      <c r="O270" s="22">
        <f t="shared" si="24"/>
        <v>8752.1866666666683</v>
      </c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25">
      <c r="A271" s="17">
        <v>270</v>
      </c>
      <c r="B271" s="18" t="s">
        <v>496</v>
      </c>
      <c r="C271" s="19" t="s">
        <v>826</v>
      </c>
      <c r="D271" s="19" t="str">
        <f t="shared" si="20"/>
        <v>1719256032</v>
      </c>
      <c r="E271" s="20" t="s">
        <v>107</v>
      </c>
      <c r="F271" s="20" t="s">
        <v>203</v>
      </c>
      <c r="G271" s="20">
        <v>510106</v>
      </c>
      <c r="H271" s="20" t="s">
        <v>206</v>
      </c>
      <c r="I271" s="21">
        <v>614</v>
      </c>
      <c r="J271" s="22">
        <f t="shared" si="21"/>
        <v>7368</v>
      </c>
      <c r="K271" s="22">
        <f t="shared" si="22"/>
        <v>562.83333333333326</v>
      </c>
      <c r="L271" s="22">
        <f t="shared" si="23"/>
        <v>412.5</v>
      </c>
      <c r="M271" s="17">
        <v>169.7</v>
      </c>
      <c r="N271" s="23" t="s">
        <v>924</v>
      </c>
      <c r="O271" s="22">
        <f t="shared" si="24"/>
        <v>8513.0333333333328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25">
      <c r="A272" s="17">
        <v>271</v>
      </c>
      <c r="B272" s="18" t="s">
        <v>497</v>
      </c>
      <c r="C272" s="19" t="s">
        <v>827</v>
      </c>
      <c r="D272" s="19" t="str">
        <f t="shared" si="20"/>
        <v>1718649583</v>
      </c>
      <c r="E272" s="20" t="s">
        <v>40</v>
      </c>
      <c r="F272" s="20" t="s">
        <v>203</v>
      </c>
      <c r="G272" s="20">
        <v>510106</v>
      </c>
      <c r="H272" s="20" t="s">
        <v>207</v>
      </c>
      <c r="I272" s="21">
        <v>900</v>
      </c>
      <c r="J272" s="22">
        <f t="shared" si="21"/>
        <v>10800</v>
      </c>
      <c r="K272" s="22">
        <f t="shared" si="22"/>
        <v>825</v>
      </c>
      <c r="L272" s="22">
        <f t="shared" si="23"/>
        <v>412.5</v>
      </c>
      <c r="M272" s="17">
        <v>281.85000000000002</v>
      </c>
      <c r="N272" s="23" t="s">
        <v>924</v>
      </c>
      <c r="O272" s="22">
        <f t="shared" si="24"/>
        <v>12319.35</v>
      </c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25">
      <c r="A273" s="17">
        <v>272</v>
      </c>
      <c r="B273" s="18" t="s">
        <v>498</v>
      </c>
      <c r="C273" s="19" t="s">
        <v>828</v>
      </c>
      <c r="D273" s="19" t="str">
        <f t="shared" si="20"/>
        <v>1714133749</v>
      </c>
      <c r="E273" s="20" t="s">
        <v>137</v>
      </c>
      <c r="F273" s="20" t="s">
        <v>203</v>
      </c>
      <c r="G273" s="20">
        <v>510106</v>
      </c>
      <c r="H273" s="20" t="s">
        <v>219</v>
      </c>
      <c r="I273" s="21">
        <v>561</v>
      </c>
      <c r="J273" s="22">
        <f t="shared" si="21"/>
        <v>6732</v>
      </c>
      <c r="K273" s="22">
        <f t="shared" si="22"/>
        <v>514.25</v>
      </c>
      <c r="L273" s="22">
        <f t="shared" si="23"/>
        <v>412.5</v>
      </c>
      <c r="M273" s="17">
        <v>138.63999999999999</v>
      </c>
      <c r="N273" s="23" t="s">
        <v>924</v>
      </c>
      <c r="O273" s="22">
        <f t="shared" si="24"/>
        <v>7797.39</v>
      </c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25">
      <c r="A274" s="17">
        <v>273</v>
      </c>
      <c r="B274" s="18" t="s">
        <v>499</v>
      </c>
      <c r="C274" s="19" t="s">
        <v>829</v>
      </c>
      <c r="D274" s="19" t="str">
        <f t="shared" si="20"/>
        <v>1716247901</v>
      </c>
      <c r="E274" s="20" t="s">
        <v>166</v>
      </c>
      <c r="F274" s="20" t="s">
        <v>202</v>
      </c>
      <c r="G274" s="20">
        <v>510105</v>
      </c>
      <c r="H274" s="20" t="s">
        <v>221</v>
      </c>
      <c r="I274" s="21">
        <v>1676</v>
      </c>
      <c r="J274" s="22">
        <f t="shared" si="21"/>
        <v>20112</v>
      </c>
      <c r="K274" s="22">
        <f t="shared" si="22"/>
        <v>1536.3333333333333</v>
      </c>
      <c r="L274" s="22">
        <f t="shared" si="23"/>
        <v>412.5</v>
      </c>
      <c r="M274" s="17">
        <v>0</v>
      </c>
      <c r="N274" s="23" t="s">
        <v>924</v>
      </c>
      <c r="O274" s="22">
        <f t="shared" si="24"/>
        <v>22060.833333333332</v>
      </c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25">
      <c r="A275" s="17">
        <v>274</v>
      </c>
      <c r="B275" s="18" t="s">
        <v>500</v>
      </c>
      <c r="C275" s="19" t="s">
        <v>830</v>
      </c>
      <c r="D275" s="19" t="str">
        <f t="shared" si="20"/>
        <v>1717504284</v>
      </c>
      <c r="E275" s="20" t="s">
        <v>47</v>
      </c>
      <c r="F275" s="20" t="s">
        <v>203</v>
      </c>
      <c r="G275" s="20">
        <v>510106</v>
      </c>
      <c r="H275" s="20" t="s">
        <v>211</v>
      </c>
      <c r="I275" s="21">
        <v>578</v>
      </c>
      <c r="J275" s="22">
        <f t="shared" si="21"/>
        <v>6936</v>
      </c>
      <c r="K275" s="22">
        <f t="shared" si="22"/>
        <v>529.83333333333326</v>
      </c>
      <c r="L275" s="22">
        <f t="shared" si="23"/>
        <v>412.5</v>
      </c>
      <c r="M275" s="17">
        <v>274.77</v>
      </c>
      <c r="N275" s="23" t="s">
        <v>924</v>
      </c>
      <c r="O275" s="22">
        <f t="shared" si="24"/>
        <v>8153.1033333333326</v>
      </c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25">
      <c r="A276" s="17">
        <v>275</v>
      </c>
      <c r="B276" s="18" t="s">
        <v>501</v>
      </c>
      <c r="C276" s="19" t="s">
        <v>831</v>
      </c>
      <c r="D276" s="19" t="str">
        <f t="shared" si="20"/>
        <v>1710591890</v>
      </c>
      <c r="E276" s="20" t="s">
        <v>101</v>
      </c>
      <c r="F276" s="20" t="s">
        <v>203</v>
      </c>
      <c r="G276" s="20">
        <v>510106</v>
      </c>
      <c r="H276" s="20" t="s">
        <v>218</v>
      </c>
      <c r="I276" s="21">
        <v>733</v>
      </c>
      <c r="J276" s="22">
        <f t="shared" si="21"/>
        <v>8796</v>
      </c>
      <c r="K276" s="22">
        <f t="shared" si="22"/>
        <v>671.91666666666674</v>
      </c>
      <c r="L276" s="22">
        <f t="shared" si="23"/>
        <v>412.5</v>
      </c>
      <c r="M276" s="17">
        <v>374.73</v>
      </c>
      <c r="N276" s="23" t="s">
        <v>924</v>
      </c>
      <c r="O276" s="22">
        <f t="shared" si="24"/>
        <v>10255.146666666666</v>
      </c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25">
      <c r="A277" s="17">
        <v>276</v>
      </c>
      <c r="B277" s="18" t="s">
        <v>502</v>
      </c>
      <c r="C277" s="19" t="s">
        <v>832</v>
      </c>
      <c r="D277" s="19" t="str">
        <f t="shared" si="20"/>
        <v>1715652465</v>
      </c>
      <c r="E277" s="20" t="s">
        <v>90</v>
      </c>
      <c r="F277" s="20" t="s">
        <v>203</v>
      </c>
      <c r="G277" s="20">
        <v>510106</v>
      </c>
      <c r="H277" s="20" t="s">
        <v>219</v>
      </c>
      <c r="I277" s="21">
        <v>561</v>
      </c>
      <c r="J277" s="22">
        <f t="shared" si="21"/>
        <v>6732</v>
      </c>
      <c r="K277" s="22">
        <f t="shared" si="22"/>
        <v>514.25</v>
      </c>
      <c r="L277" s="22">
        <f t="shared" si="23"/>
        <v>412.5</v>
      </c>
      <c r="M277" s="17">
        <v>0</v>
      </c>
      <c r="N277" s="23" t="s">
        <v>924</v>
      </c>
      <c r="O277" s="22">
        <f t="shared" si="24"/>
        <v>7658.75</v>
      </c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25">
      <c r="A278" s="17">
        <v>277</v>
      </c>
      <c r="B278" s="18" t="s">
        <v>503</v>
      </c>
      <c r="C278" s="19" t="s">
        <v>833</v>
      </c>
      <c r="D278" s="19" t="str">
        <f t="shared" si="20"/>
        <v>1713477832</v>
      </c>
      <c r="E278" s="20" t="s">
        <v>47</v>
      </c>
      <c r="F278" s="20" t="s">
        <v>203</v>
      </c>
      <c r="G278" s="20">
        <v>510106</v>
      </c>
      <c r="H278" s="20" t="s">
        <v>211</v>
      </c>
      <c r="I278" s="21">
        <v>578</v>
      </c>
      <c r="J278" s="22">
        <f t="shared" si="21"/>
        <v>6936</v>
      </c>
      <c r="K278" s="22">
        <f t="shared" si="22"/>
        <v>529.83333333333326</v>
      </c>
      <c r="L278" s="22">
        <f t="shared" si="23"/>
        <v>412.5</v>
      </c>
      <c r="M278" s="17">
        <v>282.41000000000003</v>
      </c>
      <c r="N278" s="23" t="s">
        <v>924</v>
      </c>
      <c r="O278" s="22">
        <f t="shared" si="24"/>
        <v>8160.7433333333329</v>
      </c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25">
      <c r="A279" s="17">
        <v>278</v>
      </c>
      <c r="B279" s="18" t="s">
        <v>504</v>
      </c>
      <c r="C279" s="19" t="s">
        <v>834</v>
      </c>
      <c r="D279" s="19" t="str">
        <f t="shared" si="20"/>
        <v>1726708074</v>
      </c>
      <c r="E279" s="20" t="s">
        <v>42</v>
      </c>
      <c r="F279" s="20" t="s">
        <v>203</v>
      </c>
      <c r="G279" s="20">
        <v>510106</v>
      </c>
      <c r="H279" s="20" t="s">
        <v>209</v>
      </c>
      <c r="I279" s="21">
        <v>738</v>
      </c>
      <c r="J279" s="22">
        <f t="shared" si="21"/>
        <v>8856</v>
      </c>
      <c r="K279" s="22">
        <f t="shared" si="22"/>
        <v>676.5</v>
      </c>
      <c r="L279" s="22">
        <f t="shared" si="23"/>
        <v>412.5</v>
      </c>
      <c r="M279" s="17">
        <v>309.07</v>
      </c>
      <c r="N279" s="23" t="s">
        <v>924</v>
      </c>
      <c r="O279" s="22">
        <f t="shared" si="24"/>
        <v>10254.07</v>
      </c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25">
      <c r="A280" s="17">
        <v>279</v>
      </c>
      <c r="B280" s="18" t="s">
        <v>505</v>
      </c>
      <c r="C280" s="19" t="s">
        <v>835</v>
      </c>
      <c r="D280" s="19" t="str">
        <f t="shared" si="20"/>
        <v>1755070875</v>
      </c>
      <c r="E280" s="20" t="s">
        <v>84</v>
      </c>
      <c r="F280" s="20" t="s">
        <v>203</v>
      </c>
      <c r="G280" s="20">
        <v>510106</v>
      </c>
      <c r="H280" s="20" t="s">
        <v>219</v>
      </c>
      <c r="I280" s="21">
        <v>631</v>
      </c>
      <c r="J280" s="22">
        <f t="shared" si="21"/>
        <v>7572</v>
      </c>
      <c r="K280" s="22">
        <f t="shared" si="22"/>
        <v>578.41666666666674</v>
      </c>
      <c r="L280" s="22">
        <f t="shared" si="23"/>
        <v>412.5</v>
      </c>
      <c r="M280" s="17">
        <v>217.83999999999997</v>
      </c>
      <c r="N280" s="23" t="s">
        <v>924</v>
      </c>
      <c r="O280" s="22">
        <f t="shared" si="24"/>
        <v>8780.756666666668</v>
      </c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25">
      <c r="A281" s="17">
        <v>280</v>
      </c>
      <c r="B281" s="18" t="s">
        <v>506</v>
      </c>
      <c r="C281" s="19" t="s">
        <v>836</v>
      </c>
      <c r="D281" s="19" t="str">
        <f t="shared" si="20"/>
        <v>1712620721</v>
      </c>
      <c r="E281" s="20" t="s">
        <v>79</v>
      </c>
      <c r="F281" s="20" t="s">
        <v>204</v>
      </c>
      <c r="G281" s="20">
        <v>510105</v>
      </c>
      <c r="H281" s="20" t="s">
        <v>223</v>
      </c>
      <c r="I281" s="21">
        <v>3230</v>
      </c>
      <c r="J281" s="22">
        <f t="shared" si="21"/>
        <v>38760</v>
      </c>
      <c r="K281" s="22">
        <f t="shared" si="22"/>
        <v>2960.8333333333335</v>
      </c>
      <c r="L281" s="22">
        <f t="shared" si="23"/>
        <v>412.5</v>
      </c>
      <c r="M281" s="17">
        <v>0</v>
      </c>
      <c r="N281" s="23" t="s">
        <v>924</v>
      </c>
      <c r="O281" s="22">
        <f t="shared" si="24"/>
        <v>42133.333333333336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25">
      <c r="A282" s="17">
        <v>281</v>
      </c>
      <c r="B282" s="18" t="s">
        <v>507</v>
      </c>
      <c r="C282" s="19" t="s">
        <v>837</v>
      </c>
      <c r="D282" s="19" t="str">
        <f t="shared" si="20"/>
        <v>0803158765</v>
      </c>
      <c r="E282" s="20" t="s">
        <v>42</v>
      </c>
      <c r="F282" s="20" t="s">
        <v>203</v>
      </c>
      <c r="G282" s="20">
        <v>510106</v>
      </c>
      <c r="H282" s="20" t="s">
        <v>209</v>
      </c>
      <c r="I282" s="21">
        <v>738</v>
      </c>
      <c r="J282" s="22">
        <f t="shared" si="21"/>
        <v>8856</v>
      </c>
      <c r="K282" s="22">
        <f t="shared" si="22"/>
        <v>676.5</v>
      </c>
      <c r="L282" s="22">
        <f t="shared" si="23"/>
        <v>412.5</v>
      </c>
      <c r="M282" s="17">
        <v>345.27</v>
      </c>
      <c r="N282" s="23" t="s">
        <v>924</v>
      </c>
      <c r="O282" s="22">
        <f t="shared" si="24"/>
        <v>10290.27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25">
      <c r="A283" s="17">
        <v>282</v>
      </c>
      <c r="B283" s="18" t="s">
        <v>508</v>
      </c>
      <c r="C283" s="19" t="s">
        <v>838</v>
      </c>
      <c r="D283" s="19" t="str">
        <f t="shared" si="20"/>
        <v>1002861845</v>
      </c>
      <c r="E283" s="20" t="s">
        <v>140</v>
      </c>
      <c r="F283" s="20" t="s">
        <v>202</v>
      </c>
      <c r="G283" s="20">
        <v>510105</v>
      </c>
      <c r="H283" s="20" t="s">
        <v>205</v>
      </c>
      <c r="I283" s="21">
        <v>1086</v>
      </c>
      <c r="J283" s="22">
        <f t="shared" si="21"/>
        <v>13032</v>
      </c>
      <c r="K283" s="22">
        <f t="shared" si="22"/>
        <v>995.5</v>
      </c>
      <c r="L283" s="22">
        <f t="shared" si="23"/>
        <v>412.5</v>
      </c>
      <c r="M283" s="17">
        <v>56.1</v>
      </c>
      <c r="N283" s="23" t="s">
        <v>924</v>
      </c>
      <c r="O283" s="22">
        <f t="shared" si="24"/>
        <v>14496.1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25">
      <c r="A284" s="17">
        <v>283</v>
      </c>
      <c r="B284" s="18" t="s">
        <v>509</v>
      </c>
      <c r="C284" s="19" t="s">
        <v>839</v>
      </c>
      <c r="D284" s="19" t="str">
        <f t="shared" si="20"/>
        <v>1711259232</v>
      </c>
      <c r="E284" s="20" t="s">
        <v>40</v>
      </c>
      <c r="F284" s="20" t="s">
        <v>203</v>
      </c>
      <c r="G284" s="20">
        <v>510106</v>
      </c>
      <c r="H284" s="20" t="s">
        <v>207</v>
      </c>
      <c r="I284" s="21">
        <v>900</v>
      </c>
      <c r="J284" s="22">
        <f t="shared" si="21"/>
        <v>10800</v>
      </c>
      <c r="K284" s="22">
        <f t="shared" si="22"/>
        <v>825</v>
      </c>
      <c r="L284" s="22">
        <f t="shared" si="23"/>
        <v>412.5</v>
      </c>
      <c r="M284" s="17">
        <v>388.8</v>
      </c>
      <c r="N284" s="23" t="s">
        <v>924</v>
      </c>
      <c r="O284" s="22">
        <f t="shared" si="24"/>
        <v>12426.3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25">
      <c r="A285" s="17">
        <v>284</v>
      </c>
      <c r="B285" s="18" t="s">
        <v>510</v>
      </c>
      <c r="C285" s="19" t="s">
        <v>840</v>
      </c>
      <c r="D285" s="19" t="str">
        <f t="shared" si="20"/>
        <v>1722518600</v>
      </c>
      <c r="E285" s="20" t="s">
        <v>129</v>
      </c>
      <c r="F285" s="20" t="s">
        <v>203</v>
      </c>
      <c r="G285" s="20">
        <v>510106</v>
      </c>
      <c r="H285" s="20" t="s">
        <v>219</v>
      </c>
      <c r="I285" s="21">
        <v>531</v>
      </c>
      <c r="J285" s="22">
        <f t="shared" si="21"/>
        <v>6372</v>
      </c>
      <c r="K285" s="22">
        <f t="shared" si="22"/>
        <v>486.75</v>
      </c>
      <c r="L285" s="22">
        <f t="shared" si="23"/>
        <v>412.5</v>
      </c>
      <c r="M285" s="17">
        <v>96.16</v>
      </c>
      <c r="N285" s="23" t="s">
        <v>924</v>
      </c>
      <c r="O285" s="22">
        <f t="shared" si="24"/>
        <v>7367.41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25">
      <c r="A286" s="17">
        <v>285</v>
      </c>
      <c r="B286" s="18" t="s">
        <v>511</v>
      </c>
      <c r="C286" s="19" t="s">
        <v>841</v>
      </c>
      <c r="D286" s="19" t="str">
        <f t="shared" si="20"/>
        <v>1708978802</v>
      </c>
      <c r="E286" s="20" t="s">
        <v>47</v>
      </c>
      <c r="F286" s="20" t="s">
        <v>203</v>
      </c>
      <c r="G286" s="20">
        <v>510106</v>
      </c>
      <c r="H286" s="20" t="s">
        <v>211</v>
      </c>
      <c r="I286" s="21">
        <v>578</v>
      </c>
      <c r="J286" s="22">
        <f t="shared" si="21"/>
        <v>6936</v>
      </c>
      <c r="K286" s="22">
        <f t="shared" si="22"/>
        <v>529.83333333333326</v>
      </c>
      <c r="L286" s="22">
        <f t="shared" si="23"/>
        <v>412.5</v>
      </c>
      <c r="M286" s="17">
        <v>256.24</v>
      </c>
      <c r="N286" s="23" t="s">
        <v>924</v>
      </c>
      <c r="O286" s="22">
        <f t="shared" si="24"/>
        <v>8134.5733333333328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25">
      <c r="A287" s="17">
        <v>286</v>
      </c>
      <c r="B287" s="18" t="s">
        <v>512</v>
      </c>
      <c r="C287" s="19" t="s">
        <v>842</v>
      </c>
      <c r="D287" s="19" t="str">
        <f t="shared" si="20"/>
        <v>1719609362</v>
      </c>
      <c r="E287" s="20" t="s">
        <v>42</v>
      </c>
      <c r="F287" s="20" t="s">
        <v>203</v>
      </c>
      <c r="G287" s="20">
        <v>510106</v>
      </c>
      <c r="H287" s="20" t="s">
        <v>209</v>
      </c>
      <c r="I287" s="21">
        <v>738</v>
      </c>
      <c r="J287" s="22">
        <f t="shared" si="21"/>
        <v>8856</v>
      </c>
      <c r="K287" s="22">
        <f t="shared" si="22"/>
        <v>676.5</v>
      </c>
      <c r="L287" s="22">
        <f t="shared" si="23"/>
        <v>412.5</v>
      </c>
      <c r="M287" s="17">
        <v>385.64</v>
      </c>
      <c r="N287" s="23" t="s">
        <v>924</v>
      </c>
      <c r="O287" s="22">
        <f t="shared" si="24"/>
        <v>10330.64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25">
      <c r="A288" s="17">
        <v>287</v>
      </c>
      <c r="B288" s="18" t="s">
        <v>513</v>
      </c>
      <c r="C288" s="19" t="s">
        <v>843</v>
      </c>
      <c r="D288" s="19" t="str">
        <f t="shared" si="20"/>
        <v>1719242495</v>
      </c>
      <c r="E288" s="20" t="s">
        <v>88</v>
      </c>
      <c r="F288" s="20" t="s">
        <v>202</v>
      </c>
      <c r="G288" s="20">
        <v>510105</v>
      </c>
      <c r="H288" s="20" t="s">
        <v>226</v>
      </c>
      <c r="I288" s="21">
        <v>817</v>
      </c>
      <c r="J288" s="22">
        <f t="shared" si="21"/>
        <v>9804</v>
      </c>
      <c r="K288" s="22">
        <f t="shared" si="22"/>
        <v>748.91666666666663</v>
      </c>
      <c r="L288" s="22">
        <f t="shared" si="23"/>
        <v>412.5</v>
      </c>
      <c r="M288" s="17">
        <v>0</v>
      </c>
      <c r="N288" s="23" t="s">
        <v>924</v>
      </c>
      <c r="O288" s="22">
        <f t="shared" si="24"/>
        <v>10965.416666666666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25">
      <c r="A289" s="17">
        <v>288</v>
      </c>
      <c r="B289" s="18" t="s">
        <v>514</v>
      </c>
      <c r="C289" s="19" t="s">
        <v>844</v>
      </c>
      <c r="D289" s="19" t="str">
        <f t="shared" si="20"/>
        <v>1727365445</v>
      </c>
      <c r="E289" s="20" t="s">
        <v>129</v>
      </c>
      <c r="F289" s="20" t="s">
        <v>203</v>
      </c>
      <c r="G289" s="20">
        <v>510106</v>
      </c>
      <c r="H289" s="20" t="s">
        <v>219</v>
      </c>
      <c r="I289" s="21">
        <v>531</v>
      </c>
      <c r="J289" s="22">
        <f t="shared" si="21"/>
        <v>6372</v>
      </c>
      <c r="K289" s="22">
        <f t="shared" si="22"/>
        <v>486.75</v>
      </c>
      <c r="L289" s="22">
        <f t="shared" si="23"/>
        <v>412.5</v>
      </c>
      <c r="M289" s="17">
        <v>96.16</v>
      </c>
      <c r="N289" s="23" t="s">
        <v>924</v>
      </c>
      <c r="O289" s="22">
        <f t="shared" si="24"/>
        <v>7367.41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25">
      <c r="A290" s="17">
        <v>289</v>
      </c>
      <c r="B290" s="18" t="s">
        <v>515</v>
      </c>
      <c r="C290" s="19" t="s">
        <v>845</v>
      </c>
      <c r="D290" s="19" t="str">
        <f t="shared" si="20"/>
        <v>1724692213</v>
      </c>
      <c r="E290" s="20" t="s">
        <v>47</v>
      </c>
      <c r="F290" s="20" t="s">
        <v>203</v>
      </c>
      <c r="G290" s="20">
        <v>510106</v>
      </c>
      <c r="H290" s="20" t="s">
        <v>211</v>
      </c>
      <c r="I290" s="21">
        <v>578</v>
      </c>
      <c r="J290" s="22">
        <f t="shared" si="21"/>
        <v>6936</v>
      </c>
      <c r="K290" s="22">
        <f t="shared" si="22"/>
        <v>529.83333333333326</v>
      </c>
      <c r="L290" s="22">
        <f t="shared" si="23"/>
        <v>412.5</v>
      </c>
      <c r="M290" s="17">
        <v>286.76</v>
      </c>
      <c r="N290" s="23" t="s">
        <v>924</v>
      </c>
      <c r="O290" s="22">
        <f t="shared" si="24"/>
        <v>8165.0933333333332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25">
      <c r="A291" s="17">
        <v>290</v>
      </c>
      <c r="B291" s="18" t="s">
        <v>516</v>
      </c>
      <c r="C291" s="19" t="s">
        <v>846</v>
      </c>
      <c r="D291" s="19" t="str">
        <f t="shared" si="20"/>
        <v>1710875343</v>
      </c>
      <c r="E291" s="20" t="s">
        <v>75</v>
      </c>
      <c r="F291" s="20" t="s">
        <v>203</v>
      </c>
      <c r="G291" s="20">
        <v>510106</v>
      </c>
      <c r="H291" s="20" t="s">
        <v>206</v>
      </c>
      <c r="I291" s="21">
        <v>650</v>
      </c>
      <c r="J291" s="22">
        <f t="shared" si="21"/>
        <v>7800</v>
      </c>
      <c r="K291" s="22">
        <f t="shared" si="22"/>
        <v>595.83333333333326</v>
      </c>
      <c r="L291" s="22">
        <f t="shared" si="23"/>
        <v>412.5</v>
      </c>
      <c r="M291" s="17">
        <v>226.24</v>
      </c>
      <c r="N291" s="23" t="s">
        <v>924</v>
      </c>
      <c r="O291" s="22">
        <f t="shared" si="24"/>
        <v>9034.5733333333337</v>
      </c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25">
      <c r="A292" s="17">
        <v>291</v>
      </c>
      <c r="B292" s="18" t="s">
        <v>517</v>
      </c>
      <c r="C292" s="19" t="s">
        <v>847</v>
      </c>
      <c r="D292" s="19" t="str">
        <f t="shared" si="20"/>
        <v>1720136884</v>
      </c>
      <c r="E292" s="20" t="s">
        <v>75</v>
      </c>
      <c r="F292" s="20" t="s">
        <v>203</v>
      </c>
      <c r="G292" s="20">
        <v>510106</v>
      </c>
      <c r="H292" s="20" t="s">
        <v>206</v>
      </c>
      <c r="I292" s="21">
        <v>650</v>
      </c>
      <c r="J292" s="22">
        <f t="shared" si="21"/>
        <v>7800</v>
      </c>
      <c r="K292" s="22">
        <f t="shared" si="22"/>
        <v>595.83333333333326</v>
      </c>
      <c r="L292" s="22">
        <f t="shared" si="23"/>
        <v>412.5</v>
      </c>
      <c r="M292" s="17">
        <v>280.8</v>
      </c>
      <c r="N292" s="23" t="s">
        <v>924</v>
      </c>
      <c r="O292" s="22">
        <f t="shared" si="24"/>
        <v>9089.1333333333332</v>
      </c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25">
      <c r="A293" s="17">
        <v>292</v>
      </c>
      <c r="B293" s="18" t="s">
        <v>518</v>
      </c>
      <c r="C293" s="19" t="s">
        <v>848</v>
      </c>
      <c r="D293" s="19" t="str">
        <f t="shared" si="20"/>
        <v>1714834072</v>
      </c>
      <c r="E293" s="20" t="s">
        <v>167</v>
      </c>
      <c r="F293" s="20" t="s">
        <v>202</v>
      </c>
      <c r="G293" s="20">
        <v>510105</v>
      </c>
      <c r="H293" s="20" t="s">
        <v>210</v>
      </c>
      <c r="I293" s="21">
        <v>2034</v>
      </c>
      <c r="J293" s="22">
        <f t="shared" si="21"/>
        <v>24408</v>
      </c>
      <c r="K293" s="22">
        <f t="shared" si="22"/>
        <v>1864.5</v>
      </c>
      <c r="L293" s="22">
        <f t="shared" si="23"/>
        <v>412.5</v>
      </c>
      <c r="M293" s="17">
        <v>0</v>
      </c>
      <c r="N293" s="23" t="s">
        <v>924</v>
      </c>
      <c r="O293" s="22">
        <f t="shared" si="24"/>
        <v>26685</v>
      </c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25">
      <c r="A294" s="17">
        <v>293</v>
      </c>
      <c r="B294" s="18" t="s">
        <v>519</v>
      </c>
      <c r="C294" s="19" t="s">
        <v>849</v>
      </c>
      <c r="D294" s="19" t="str">
        <f t="shared" si="20"/>
        <v>1716989890</v>
      </c>
      <c r="E294" s="20" t="s">
        <v>168</v>
      </c>
      <c r="F294" s="20" t="s">
        <v>203</v>
      </c>
      <c r="G294" s="20">
        <v>510106</v>
      </c>
      <c r="H294" s="20" t="s">
        <v>213</v>
      </c>
      <c r="I294" s="21">
        <v>596</v>
      </c>
      <c r="J294" s="22">
        <f t="shared" si="21"/>
        <v>7152</v>
      </c>
      <c r="K294" s="22">
        <f t="shared" si="22"/>
        <v>546.33333333333326</v>
      </c>
      <c r="L294" s="22">
        <f t="shared" si="23"/>
        <v>412.5</v>
      </c>
      <c r="M294" s="17">
        <v>303.57</v>
      </c>
      <c r="N294" s="23" t="s">
        <v>924</v>
      </c>
      <c r="O294" s="22">
        <f t="shared" si="24"/>
        <v>8414.4033333333336</v>
      </c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25">
      <c r="A295" s="17">
        <v>294</v>
      </c>
      <c r="B295" s="18" t="s">
        <v>520</v>
      </c>
      <c r="C295" s="19">
        <v>1720747110</v>
      </c>
      <c r="D295" s="19" t="str">
        <f t="shared" si="20"/>
        <v>1720747110</v>
      </c>
      <c r="E295" s="20" t="s">
        <v>67</v>
      </c>
      <c r="F295" s="20" t="s">
        <v>203</v>
      </c>
      <c r="G295" s="20">
        <v>510106</v>
      </c>
      <c r="H295" s="20" t="s">
        <v>206</v>
      </c>
      <c r="I295" s="21">
        <v>614</v>
      </c>
      <c r="J295" s="22">
        <f t="shared" si="21"/>
        <v>7368</v>
      </c>
      <c r="K295" s="22">
        <f t="shared" si="22"/>
        <v>562.83333333333326</v>
      </c>
      <c r="L295" s="22">
        <f t="shared" si="23"/>
        <v>412.5</v>
      </c>
      <c r="M295" s="17">
        <v>0</v>
      </c>
      <c r="N295" s="23" t="s">
        <v>924</v>
      </c>
      <c r="O295" s="22">
        <f t="shared" si="24"/>
        <v>8343.3333333333321</v>
      </c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25">
      <c r="A296" s="17">
        <v>295</v>
      </c>
      <c r="B296" s="18" t="s">
        <v>521</v>
      </c>
      <c r="C296" s="19" t="s">
        <v>850</v>
      </c>
      <c r="D296" s="19" t="str">
        <f t="shared" si="20"/>
        <v>1717095531</v>
      </c>
      <c r="E296" s="20" t="s">
        <v>169</v>
      </c>
      <c r="F296" s="20" t="s">
        <v>202</v>
      </c>
      <c r="G296" s="20">
        <v>510105</v>
      </c>
      <c r="H296" s="20" t="s">
        <v>221</v>
      </c>
      <c r="I296" s="21">
        <v>1676</v>
      </c>
      <c r="J296" s="22">
        <f t="shared" si="21"/>
        <v>20112</v>
      </c>
      <c r="K296" s="22">
        <f t="shared" si="22"/>
        <v>1536.3333333333333</v>
      </c>
      <c r="L296" s="22">
        <f t="shared" si="23"/>
        <v>412.5</v>
      </c>
      <c r="M296" s="17">
        <v>0</v>
      </c>
      <c r="N296" s="23" t="s">
        <v>924</v>
      </c>
      <c r="O296" s="22">
        <f t="shared" si="24"/>
        <v>22060.833333333332</v>
      </c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25">
      <c r="A297" s="17">
        <v>296</v>
      </c>
      <c r="B297" s="18" t="s">
        <v>522</v>
      </c>
      <c r="C297" s="19">
        <v>1715458558</v>
      </c>
      <c r="D297" s="19" t="str">
        <f t="shared" si="20"/>
        <v>1715458558</v>
      </c>
      <c r="E297" s="20" t="s">
        <v>170</v>
      </c>
      <c r="F297" s="20" t="s">
        <v>202</v>
      </c>
      <c r="G297" s="20">
        <v>510105</v>
      </c>
      <c r="H297" s="20" t="s">
        <v>205</v>
      </c>
      <c r="I297" s="21">
        <v>1086</v>
      </c>
      <c r="J297" s="22">
        <f t="shared" si="21"/>
        <v>13032</v>
      </c>
      <c r="K297" s="22">
        <f t="shared" si="22"/>
        <v>995.5</v>
      </c>
      <c r="L297" s="22">
        <f t="shared" si="23"/>
        <v>412.5</v>
      </c>
      <c r="M297" s="17">
        <v>0</v>
      </c>
      <c r="N297" s="23" t="s">
        <v>924</v>
      </c>
      <c r="O297" s="22">
        <f t="shared" si="24"/>
        <v>14440</v>
      </c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25">
      <c r="A298" s="17">
        <v>297</v>
      </c>
      <c r="B298" s="18" t="s">
        <v>523</v>
      </c>
      <c r="C298" s="19">
        <v>1719885111</v>
      </c>
      <c r="D298" s="19" t="str">
        <f t="shared" si="20"/>
        <v>1719885111</v>
      </c>
      <c r="E298" s="20" t="s">
        <v>171</v>
      </c>
      <c r="F298" s="20" t="s">
        <v>202</v>
      </c>
      <c r="G298" s="20">
        <v>510105</v>
      </c>
      <c r="H298" s="20" t="s">
        <v>210</v>
      </c>
      <c r="I298" s="21">
        <v>2034</v>
      </c>
      <c r="J298" s="22">
        <f t="shared" si="21"/>
        <v>24408</v>
      </c>
      <c r="K298" s="22">
        <f t="shared" si="22"/>
        <v>1864.5</v>
      </c>
      <c r="L298" s="22">
        <f t="shared" si="23"/>
        <v>412.5</v>
      </c>
      <c r="M298" s="17">
        <v>0</v>
      </c>
      <c r="N298" s="23" t="s">
        <v>924</v>
      </c>
      <c r="O298" s="22">
        <f t="shared" si="24"/>
        <v>26685</v>
      </c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25">
      <c r="A299" s="17">
        <v>298</v>
      </c>
      <c r="B299" s="18" t="s">
        <v>524</v>
      </c>
      <c r="C299" s="19" t="s">
        <v>851</v>
      </c>
      <c r="D299" s="19" t="str">
        <f t="shared" si="20"/>
        <v>0603345554</v>
      </c>
      <c r="E299" s="20" t="s">
        <v>62</v>
      </c>
      <c r="F299" s="20" t="s">
        <v>203</v>
      </c>
      <c r="G299" s="20">
        <v>510106</v>
      </c>
      <c r="H299" s="20" t="s">
        <v>219</v>
      </c>
      <c r="I299" s="21">
        <v>531</v>
      </c>
      <c r="J299" s="22">
        <f t="shared" si="21"/>
        <v>6372</v>
      </c>
      <c r="K299" s="22">
        <f t="shared" si="22"/>
        <v>486.75</v>
      </c>
      <c r="L299" s="22">
        <f t="shared" si="23"/>
        <v>412.5</v>
      </c>
      <c r="M299" s="17">
        <v>172.3</v>
      </c>
      <c r="N299" s="23" t="s">
        <v>924</v>
      </c>
      <c r="O299" s="22">
        <f t="shared" si="24"/>
        <v>7443.55</v>
      </c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25">
      <c r="A300" s="17">
        <v>299</v>
      </c>
      <c r="B300" s="18" t="s">
        <v>525</v>
      </c>
      <c r="C300" s="19" t="s">
        <v>852</v>
      </c>
      <c r="D300" s="19" t="str">
        <f t="shared" si="20"/>
        <v>1720896206</v>
      </c>
      <c r="E300" s="20" t="s">
        <v>172</v>
      </c>
      <c r="F300" s="20" t="s">
        <v>202</v>
      </c>
      <c r="G300" s="20">
        <v>510105</v>
      </c>
      <c r="H300" s="20" t="s">
        <v>208</v>
      </c>
      <c r="I300" s="21">
        <v>1412</v>
      </c>
      <c r="J300" s="22">
        <f t="shared" si="21"/>
        <v>16944</v>
      </c>
      <c r="K300" s="22">
        <f t="shared" si="22"/>
        <v>1294.3333333333335</v>
      </c>
      <c r="L300" s="22">
        <f t="shared" si="23"/>
        <v>412.5</v>
      </c>
      <c r="M300" s="17">
        <v>72.94</v>
      </c>
      <c r="N300" s="23" t="s">
        <v>924</v>
      </c>
      <c r="O300" s="22">
        <f t="shared" si="24"/>
        <v>18723.773333333331</v>
      </c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25">
      <c r="A301" s="17">
        <v>300</v>
      </c>
      <c r="B301" s="18" t="s">
        <v>526</v>
      </c>
      <c r="C301" s="19" t="s">
        <v>853</v>
      </c>
      <c r="D301" s="19" t="str">
        <f t="shared" si="20"/>
        <v>1710724293</v>
      </c>
      <c r="E301" s="20" t="s">
        <v>50</v>
      </c>
      <c r="F301" s="20" t="s">
        <v>203</v>
      </c>
      <c r="G301" s="20">
        <v>510106</v>
      </c>
      <c r="H301" s="20" t="s">
        <v>213</v>
      </c>
      <c r="I301" s="21">
        <v>596</v>
      </c>
      <c r="J301" s="22">
        <f t="shared" si="21"/>
        <v>7152</v>
      </c>
      <c r="K301" s="22">
        <f t="shared" si="22"/>
        <v>546.33333333333326</v>
      </c>
      <c r="L301" s="22">
        <f t="shared" si="23"/>
        <v>412.5</v>
      </c>
      <c r="M301" s="17">
        <v>410.38</v>
      </c>
      <c r="N301" s="23" t="s">
        <v>924</v>
      </c>
      <c r="O301" s="22">
        <f t="shared" si="24"/>
        <v>8521.2133333333331</v>
      </c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25">
      <c r="A302" s="17">
        <v>301</v>
      </c>
      <c r="B302" s="18" t="s">
        <v>527</v>
      </c>
      <c r="C302" s="19" t="s">
        <v>854</v>
      </c>
      <c r="D302" s="19" t="str">
        <f t="shared" si="20"/>
        <v>1710183896</v>
      </c>
      <c r="E302" s="20" t="s">
        <v>173</v>
      </c>
      <c r="F302" s="20" t="s">
        <v>203</v>
      </c>
      <c r="G302" s="20">
        <v>510106</v>
      </c>
      <c r="H302" s="20" t="s">
        <v>219</v>
      </c>
      <c r="I302" s="21">
        <v>531</v>
      </c>
      <c r="J302" s="22">
        <f t="shared" si="21"/>
        <v>6372</v>
      </c>
      <c r="K302" s="22">
        <f t="shared" si="22"/>
        <v>486.75</v>
      </c>
      <c r="L302" s="22">
        <f t="shared" si="23"/>
        <v>412.5</v>
      </c>
      <c r="M302" s="17">
        <v>0</v>
      </c>
      <c r="N302" s="23" t="s">
        <v>924</v>
      </c>
      <c r="O302" s="22">
        <f t="shared" si="24"/>
        <v>7271.25</v>
      </c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25">
      <c r="A303" s="17">
        <v>302</v>
      </c>
      <c r="B303" s="18" t="s">
        <v>528</v>
      </c>
      <c r="C303" s="19">
        <v>1714971114</v>
      </c>
      <c r="D303" s="19" t="str">
        <f t="shared" si="20"/>
        <v>1714971114</v>
      </c>
      <c r="E303" s="20" t="s">
        <v>48</v>
      </c>
      <c r="F303" s="20" t="s">
        <v>202</v>
      </c>
      <c r="G303" s="20">
        <v>510105</v>
      </c>
      <c r="H303" s="20" t="s">
        <v>208</v>
      </c>
      <c r="I303" s="21">
        <v>1412</v>
      </c>
      <c r="J303" s="22">
        <f t="shared" si="21"/>
        <v>16944</v>
      </c>
      <c r="K303" s="22">
        <f t="shared" si="22"/>
        <v>1294.3333333333335</v>
      </c>
      <c r="L303" s="22">
        <f t="shared" si="23"/>
        <v>412.5</v>
      </c>
      <c r="M303" s="17">
        <v>0</v>
      </c>
      <c r="N303" s="23" t="s">
        <v>924</v>
      </c>
      <c r="O303" s="22">
        <f t="shared" si="24"/>
        <v>18650.833333333332</v>
      </c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25">
      <c r="A304" s="17">
        <v>303</v>
      </c>
      <c r="B304" s="18" t="s">
        <v>529</v>
      </c>
      <c r="C304" s="19" t="s">
        <v>855</v>
      </c>
      <c r="D304" s="19" t="str">
        <f t="shared" si="20"/>
        <v>1102945365</v>
      </c>
      <c r="E304" s="20" t="s">
        <v>174</v>
      </c>
      <c r="F304" s="20" t="s">
        <v>203</v>
      </c>
      <c r="G304" s="20">
        <v>510106</v>
      </c>
      <c r="H304" s="20" t="s">
        <v>219</v>
      </c>
      <c r="I304" s="21">
        <v>531</v>
      </c>
      <c r="J304" s="22">
        <f t="shared" si="21"/>
        <v>6372</v>
      </c>
      <c r="K304" s="22">
        <f t="shared" si="22"/>
        <v>486.75</v>
      </c>
      <c r="L304" s="22">
        <f t="shared" si="23"/>
        <v>412.5</v>
      </c>
      <c r="M304" s="17">
        <v>271.97000000000003</v>
      </c>
      <c r="N304" s="23" t="s">
        <v>924</v>
      </c>
      <c r="O304" s="22">
        <f t="shared" si="24"/>
        <v>7543.22</v>
      </c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25">
      <c r="A305" s="17">
        <v>304</v>
      </c>
      <c r="B305" s="18" t="s">
        <v>530</v>
      </c>
      <c r="C305" s="19" t="s">
        <v>856</v>
      </c>
      <c r="D305" s="19" t="str">
        <f t="shared" si="20"/>
        <v>1714543665</v>
      </c>
      <c r="E305" s="20" t="s">
        <v>79</v>
      </c>
      <c r="F305" s="20" t="s">
        <v>204</v>
      </c>
      <c r="G305" s="20">
        <v>510105</v>
      </c>
      <c r="H305" s="20" t="s">
        <v>223</v>
      </c>
      <c r="I305" s="21">
        <v>3230</v>
      </c>
      <c r="J305" s="22">
        <f t="shared" si="21"/>
        <v>38760</v>
      </c>
      <c r="K305" s="22">
        <f t="shared" si="22"/>
        <v>2960.8333333333335</v>
      </c>
      <c r="L305" s="22">
        <f t="shared" si="23"/>
        <v>412.5</v>
      </c>
      <c r="M305" s="17">
        <v>0</v>
      </c>
      <c r="N305" s="23" t="s">
        <v>924</v>
      </c>
      <c r="O305" s="22">
        <f t="shared" si="24"/>
        <v>42133.333333333336</v>
      </c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25">
      <c r="A306" s="17">
        <v>305</v>
      </c>
      <c r="B306" s="18" t="s">
        <v>531</v>
      </c>
      <c r="C306" s="19" t="s">
        <v>857</v>
      </c>
      <c r="D306" s="19" t="str">
        <f t="shared" si="20"/>
        <v>1706463120</v>
      </c>
      <c r="E306" s="20" t="s">
        <v>175</v>
      </c>
      <c r="F306" s="20" t="s">
        <v>203</v>
      </c>
      <c r="G306" s="20">
        <v>510106</v>
      </c>
      <c r="H306" s="20" t="s">
        <v>207</v>
      </c>
      <c r="I306" s="21">
        <v>900</v>
      </c>
      <c r="J306" s="22">
        <f t="shared" si="21"/>
        <v>10800</v>
      </c>
      <c r="K306" s="22">
        <f t="shared" si="22"/>
        <v>825</v>
      </c>
      <c r="L306" s="22">
        <f t="shared" si="23"/>
        <v>412.5</v>
      </c>
      <c r="M306" s="17">
        <v>427</v>
      </c>
      <c r="N306" s="23" t="s">
        <v>924</v>
      </c>
      <c r="O306" s="22">
        <f t="shared" si="24"/>
        <v>12464.5</v>
      </c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25">
      <c r="A307" s="17">
        <v>306</v>
      </c>
      <c r="B307" s="18" t="s">
        <v>532</v>
      </c>
      <c r="C307" s="19" t="s">
        <v>858</v>
      </c>
      <c r="D307" s="19" t="str">
        <f t="shared" si="20"/>
        <v>1003300033</v>
      </c>
      <c r="E307" s="20" t="s">
        <v>176</v>
      </c>
      <c r="F307" s="20" t="s">
        <v>202</v>
      </c>
      <c r="G307" s="20">
        <v>510105</v>
      </c>
      <c r="H307" s="20" t="s">
        <v>214</v>
      </c>
      <c r="I307" s="21">
        <v>1212</v>
      </c>
      <c r="J307" s="22">
        <f t="shared" si="21"/>
        <v>14544</v>
      </c>
      <c r="K307" s="22">
        <f t="shared" si="22"/>
        <v>1111</v>
      </c>
      <c r="L307" s="22">
        <f t="shared" si="23"/>
        <v>412.5</v>
      </c>
      <c r="M307" s="17">
        <v>0</v>
      </c>
      <c r="N307" s="23" t="s">
        <v>924</v>
      </c>
      <c r="O307" s="22">
        <f t="shared" si="24"/>
        <v>16067.5</v>
      </c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25">
      <c r="A308" s="17">
        <v>307</v>
      </c>
      <c r="B308" s="18" t="s">
        <v>533</v>
      </c>
      <c r="C308" s="19" t="s">
        <v>859</v>
      </c>
      <c r="D308" s="19" t="str">
        <f t="shared" si="20"/>
        <v>1712925369</v>
      </c>
      <c r="E308" s="20" t="s">
        <v>177</v>
      </c>
      <c r="F308" s="20" t="s">
        <v>202</v>
      </c>
      <c r="G308" s="20">
        <v>510105</v>
      </c>
      <c r="H308" s="20" t="s">
        <v>221</v>
      </c>
      <c r="I308" s="21">
        <v>1676</v>
      </c>
      <c r="J308" s="22">
        <f t="shared" si="21"/>
        <v>20112</v>
      </c>
      <c r="K308" s="22">
        <f t="shared" si="22"/>
        <v>1536.3333333333333</v>
      </c>
      <c r="L308" s="22">
        <f t="shared" si="23"/>
        <v>412.5</v>
      </c>
      <c r="M308" s="17">
        <v>0</v>
      </c>
      <c r="N308" s="23" t="s">
        <v>924</v>
      </c>
      <c r="O308" s="22">
        <f t="shared" si="24"/>
        <v>22060.833333333332</v>
      </c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25">
      <c r="A309" s="17">
        <v>308</v>
      </c>
      <c r="B309" s="18" t="s">
        <v>534</v>
      </c>
      <c r="C309" s="19" t="s">
        <v>860</v>
      </c>
      <c r="D309" s="19" t="str">
        <f t="shared" si="20"/>
        <v>0202070041</v>
      </c>
      <c r="E309" s="20" t="s">
        <v>47</v>
      </c>
      <c r="F309" s="20" t="s">
        <v>203</v>
      </c>
      <c r="G309" s="20">
        <v>510106</v>
      </c>
      <c r="H309" s="20" t="s">
        <v>211</v>
      </c>
      <c r="I309" s="21">
        <v>578</v>
      </c>
      <c r="J309" s="22">
        <f t="shared" si="21"/>
        <v>6936</v>
      </c>
      <c r="K309" s="22">
        <f t="shared" si="22"/>
        <v>529.83333333333326</v>
      </c>
      <c r="L309" s="22">
        <f t="shared" si="23"/>
        <v>412.5</v>
      </c>
      <c r="M309" s="17">
        <v>279.68</v>
      </c>
      <c r="N309" s="23" t="s">
        <v>924</v>
      </c>
      <c r="O309" s="22">
        <f t="shared" si="24"/>
        <v>8158.0133333333333</v>
      </c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25">
      <c r="A310" s="17">
        <v>309</v>
      </c>
      <c r="B310" s="18" t="s">
        <v>535</v>
      </c>
      <c r="C310" s="19">
        <v>502355803</v>
      </c>
      <c r="D310" s="19" t="str">
        <f t="shared" si="20"/>
        <v>0502355803</v>
      </c>
      <c r="E310" s="20" t="s">
        <v>149</v>
      </c>
      <c r="F310" s="20" t="s">
        <v>202</v>
      </c>
      <c r="G310" s="20">
        <v>510105</v>
      </c>
      <c r="H310" s="20" t="s">
        <v>214</v>
      </c>
      <c r="I310" s="21">
        <v>1212</v>
      </c>
      <c r="J310" s="22">
        <f t="shared" si="21"/>
        <v>14544</v>
      </c>
      <c r="K310" s="22">
        <f t="shared" si="22"/>
        <v>1111</v>
      </c>
      <c r="L310" s="22">
        <f t="shared" si="23"/>
        <v>412.5</v>
      </c>
      <c r="M310" s="17">
        <v>0</v>
      </c>
      <c r="N310" s="23" t="s">
        <v>924</v>
      </c>
      <c r="O310" s="22">
        <f t="shared" si="24"/>
        <v>16067.5</v>
      </c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25">
      <c r="A311" s="17">
        <v>310</v>
      </c>
      <c r="B311" s="18" t="s">
        <v>536</v>
      </c>
      <c r="C311" s="19" t="s">
        <v>861</v>
      </c>
      <c r="D311" s="19" t="str">
        <f t="shared" si="20"/>
        <v>0603751595</v>
      </c>
      <c r="E311" s="20" t="s">
        <v>47</v>
      </c>
      <c r="F311" s="20" t="s">
        <v>203</v>
      </c>
      <c r="G311" s="20">
        <v>510106</v>
      </c>
      <c r="H311" s="20" t="s">
        <v>211</v>
      </c>
      <c r="I311" s="21">
        <v>578</v>
      </c>
      <c r="J311" s="22">
        <f t="shared" si="21"/>
        <v>6936</v>
      </c>
      <c r="K311" s="22">
        <f t="shared" si="22"/>
        <v>529.83333333333326</v>
      </c>
      <c r="L311" s="22">
        <f t="shared" si="23"/>
        <v>412.5</v>
      </c>
      <c r="M311" s="17">
        <v>240.97000000000003</v>
      </c>
      <c r="N311" s="23" t="s">
        <v>924</v>
      </c>
      <c r="O311" s="22">
        <f t="shared" si="24"/>
        <v>8119.3033333333333</v>
      </c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25">
      <c r="A312" s="17">
        <v>311</v>
      </c>
      <c r="B312" s="18" t="s">
        <v>537</v>
      </c>
      <c r="C312" s="19" t="s">
        <v>862</v>
      </c>
      <c r="D312" s="19" t="str">
        <f t="shared" si="20"/>
        <v>1722697875</v>
      </c>
      <c r="E312" s="20" t="s">
        <v>125</v>
      </c>
      <c r="F312" s="20" t="s">
        <v>202</v>
      </c>
      <c r="G312" s="20">
        <v>510105</v>
      </c>
      <c r="H312" s="20" t="s">
        <v>205</v>
      </c>
      <c r="I312" s="21">
        <v>1086</v>
      </c>
      <c r="J312" s="22">
        <f t="shared" si="21"/>
        <v>13032</v>
      </c>
      <c r="K312" s="22">
        <f t="shared" si="22"/>
        <v>995.5</v>
      </c>
      <c r="L312" s="22">
        <f t="shared" si="23"/>
        <v>412.5</v>
      </c>
      <c r="M312" s="17">
        <v>0</v>
      </c>
      <c r="N312" s="23" t="s">
        <v>924</v>
      </c>
      <c r="O312" s="22">
        <f t="shared" si="24"/>
        <v>14440</v>
      </c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25">
      <c r="A313" s="17">
        <v>312</v>
      </c>
      <c r="B313" s="18" t="s">
        <v>538</v>
      </c>
      <c r="C313" s="19" t="s">
        <v>863</v>
      </c>
      <c r="D313" s="19" t="str">
        <f t="shared" si="20"/>
        <v>1717361081</v>
      </c>
      <c r="E313" s="20" t="s">
        <v>178</v>
      </c>
      <c r="F313" s="20" t="s">
        <v>203</v>
      </c>
      <c r="G313" s="20">
        <v>510106</v>
      </c>
      <c r="H313" s="20" t="s">
        <v>219</v>
      </c>
      <c r="I313" s="21">
        <v>531</v>
      </c>
      <c r="J313" s="22">
        <f t="shared" si="21"/>
        <v>6372</v>
      </c>
      <c r="K313" s="22">
        <f t="shared" si="22"/>
        <v>486.75</v>
      </c>
      <c r="L313" s="22">
        <f t="shared" si="23"/>
        <v>412.5</v>
      </c>
      <c r="M313" s="17">
        <v>0</v>
      </c>
      <c r="N313" s="23" t="s">
        <v>924</v>
      </c>
      <c r="O313" s="22">
        <f t="shared" si="24"/>
        <v>7271.25</v>
      </c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25">
      <c r="A314" s="17">
        <v>313</v>
      </c>
      <c r="B314" s="18" t="s">
        <v>539</v>
      </c>
      <c r="C314" s="19" t="s">
        <v>864</v>
      </c>
      <c r="D314" s="19" t="str">
        <f t="shared" si="20"/>
        <v>1715649156</v>
      </c>
      <c r="E314" s="20" t="s">
        <v>179</v>
      </c>
      <c r="F314" s="20" t="s">
        <v>202</v>
      </c>
      <c r="G314" s="20">
        <v>510105</v>
      </c>
      <c r="H314" s="20" t="s">
        <v>212</v>
      </c>
      <c r="I314" s="21">
        <v>901</v>
      </c>
      <c r="J314" s="22">
        <f t="shared" si="21"/>
        <v>10812</v>
      </c>
      <c r="K314" s="22">
        <f t="shared" si="22"/>
        <v>825.91666666666663</v>
      </c>
      <c r="L314" s="22">
        <f t="shared" si="23"/>
        <v>412.5</v>
      </c>
      <c r="M314" s="17">
        <v>0</v>
      </c>
      <c r="N314" s="23" t="s">
        <v>924</v>
      </c>
      <c r="O314" s="22">
        <f t="shared" si="24"/>
        <v>12050.416666666666</v>
      </c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25">
      <c r="A315" s="17">
        <v>314</v>
      </c>
      <c r="B315" s="18" t="s">
        <v>540</v>
      </c>
      <c r="C315" s="19" t="s">
        <v>865</v>
      </c>
      <c r="D315" s="19" t="str">
        <f t="shared" si="20"/>
        <v>1710330554</v>
      </c>
      <c r="E315" s="20" t="s">
        <v>50</v>
      </c>
      <c r="F315" s="20" t="s">
        <v>203</v>
      </c>
      <c r="G315" s="20">
        <v>510106</v>
      </c>
      <c r="H315" s="20" t="s">
        <v>213</v>
      </c>
      <c r="I315" s="21">
        <v>596</v>
      </c>
      <c r="J315" s="22">
        <f t="shared" si="21"/>
        <v>7152</v>
      </c>
      <c r="K315" s="22">
        <f t="shared" si="22"/>
        <v>546.33333333333326</v>
      </c>
      <c r="L315" s="22">
        <f t="shared" si="23"/>
        <v>412.5</v>
      </c>
      <c r="M315" s="17">
        <v>385.65</v>
      </c>
      <c r="N315" s="23" t="s">
        <v>924</v>
      </c>
      <c r="O315" s="22">
        <f t="shared" si="24"/>
        <v>8496.4833333333336</v>
      </c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25">
      <c r="A316" s="17">
        <v>315</v>
      </c>
      <c r="B316" s="18" t="s">
        <v>541</v>
      </c>
      <c r="C316" s="19" t="s">
        <v>866</v>
      </c>
      <c r="D316" s="19" t="str">
        <f t="shared" si="20"/>
        <v>1706362793</v>
      </c>
      <c r="E316" s="20" t="s">
        <v>151</v>
      </c>
      <c r="F316" s="20" t="s">
        <v>202</v>
      </c>
      <c r="G316" s="20">
        <v>510105</v>
      </c>
      <c r="H316" s="20" t="s">
        <v>205</v>
      </c>
      <c r="I316" s="21">
        <v>1086</v>
      </c>
      <c r="J316" s="22">
        <f t="shared" si="21"/>
        <v>13032</v>
      </c>
      <c r="K316" s="22">
        <f t="shared" si="22"/>
        <v>995.5</v>
      </c>
      <c r="L316" s="22">
        <f t="shared" si="23"/>
        <v>412.5</v>
      </c>
      <c r="M316" s="17">
        <v>0</v>
      </c>
      <c r="N316" s="23" t="s">
        <v>924</v>
      </c>
      <c r="O316" s="22">
        <f t="shared" si="24"/>
        <v>14440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25">
      <c r="A317" s="17">
        <v>316</v>
      </c>
      <c r="B317" s="18" t="s">
        <v>542</v>
      </c>
      <c r="C317" s="19">
        <v>1721534061</v>
      </c>
      <c r="D317" s="19" t="str">
        <f t="shared" si="20"/>
        <v>1721534061</v>
      </c>
      <c r="E317" s="20" t="s">
        <v>180</v>
      </c>
      <c r="F317" s="20" t="s">
        <v>202</v>
      </c>
      <c r="G317" s="20">
        <v>510105</v>
      </c>
      <c r="H317" s="20" t="s">
        <v>221</v>
      </c>
      <c r="I317" s="21">
        <v>1676</v>
      </c>
      <c r="J317" s="22">
        <f t="shared" si="21"/>
        <v>20112</v>
      </c>
      <c r="K317" s="22">
        <f t="shared" si="22"/>
        <v>1536.3333333333333</v>
      </c>
      <c r="L317" s="22">
        <f t="shared" si="23"/>
        <v>412.5</v>
      </c>
      <c r="M317" s="17">
        <v>257.10000000000002</v>
      </c>
      <c r="N317" s="23" t="s">
        <v>924</v>
      </c>
      <c r="O317" s="22">
        <f t="shared" si="24"/>
        <v>22317.933333333331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25">
      <c r="A318" s="17">
        <v>317</v>
      </c>
      <c r="B318" s="18" t="s">
        <v>543</v>
      </c>
      <c r="C318" s="19">
        <v>1709072852</v>
      </c>
      <c r="D318" s="19" t="str">
        <f t="shared" si="20"/>
        <v>1709072852</v>
      </c>
      <c r="E318" s="20" t="s">
        <v>43</v>
      </c>
      <c r="F318" s="20" t="s">
        <v>202</v>
      </c>
      <c r="G318" s="20">
        <v>510105</v>
      </c>
      <c r="H318" s="20" t="s">
        <v>208</v>
      </c>
      <c r="I318" s="21">
        <v>1412</v>
      </c>
      <c r="J318" s="22">
        <f t="shared" si="21"/>
        <v>16944</v>
      </c>
      <c r="K318" s="22">
        <f t="shared" si="22"/>
        <v>1294.3333333333335</v>
      </c>
      <c r="L318" s="22">
        <f t="shared" si="23"/>
        <v>412.5</v>
      </c>
      <c r="M318" s="17">
        <v>0</v>
      </c>
      <c r="N318" s="23" t="s">
        <v>924</v>
      </c>
      <c r="O318" s="22">
        <f t="shared" si="24"/>
        <v>18650.833333333332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25">
      <c r="A319" s="17">
        <v>318</v>
      </c>
      <c r="B319" s="18" t="s">
        <v>544</v>
      </c>
      <c r="C319" s="19" t="s">
        <v>867</v>
      </c>
      <c r="D319" s="19" t="str">
        <f t="shared" si="20"/>
        <v>1723074736</v>
      </c>
      <c r="E319" s="20" t="s">
        <v>181</v>
      </c>
      <c r="F319" s="20" t="s">
        <v>202</v>
      </c>
      <c r="G319" s="20">
        <v>510105</v>
      </c>
      <c r="H319" s="20" t="s">
        <v>208</v>
      </c>
      <c r="I319" s="21">
        <v>1412</v>
      </c>
      <c r="J319" s="22">
        <f t="shared" si="21"/>
        <v>16944</v>
      </c>
      <c r="K319" s="22">
        <f t="shared" si="22"/>
        <v>1294.3333333333335</v>
      </c>
      <c r="L319" s="22">
        <f t="shared" si="23"/>
        <v>412.5</v>
      </c>
      <c r="M319" s="17">
        <v>0</v>
      </c>
      <c r="N319" s="23" t="s">
        <v>924</v>
      </c>
      <c r="O319" s="22">
        <f t="shared" si="24"/>
        <v>18650.833333333332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25">
      <c r="A320" s="17">
        <v>319</v>
      </c>
      <c r="B320" s="18" t="s">
        <v>545</v>
      </c>
      <c r="C320" s="19">
        <v>1723347645</v>
      </c>
      <c r="D320" s="19" t="str">
        <f t="shared" si="20"/>
        <v>1723347645</v>
      </c>
      <c r="E320" s="20" t="s">
        <v>182</v>
      </c>
      <c r="F320" s="20" t="s">
        <v>204</v>
      </c>
      <c r="G320" s="20">
        <v>510105</v>
      </c>
      <c r="H320" s="20" t="s">
        <v>215</v>
      </c>
      <c r="I320" s="21">
        <v>3230</v>
      </c>
      <c r="J320" s="22">
        <f t="shared" si="21"/>
        <v>38760</v>
      </c>
      <c r="K320" s="22">
        <f t="shared" si="22"/>
        <v>2960.8333333333335</v>
      </c>
      <c r="L320" s="22">
        <f t="shared" si="23"/>
        <v>412.5</v>
      </c>
      <c r="M320" s="17">
        <v>0</v>
      </c>
      <c r="N320" s="23" t="s">
        <v>924</v>
      </c>
      <c r="O320" s="22">
        <f t="shared" si="24"/>
        <v>42133.333333333336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25">
      <c r="A321" s="17">
        <v>320</v>
      </c>
      <c r="B321" s="18" t="s">
        <v>546</v>
      </c>
      <c r="C321" s="19" t="s">
        <v>868</v>
      </c>
      <c r="D321" s="19" t="str">
        <f t="shared" si="20"/>
        <v>1714780895</v>
      </c>
      <c r="E321" s="20" t="s">
        <v>40</v>
      </c>
      <c r="F321" s="20" t="s">
        <v>203</v>
      </c>
      <c r="G321" s="20">
        <v>510106</v>
      </c>
      <c r="H321" s="20" t="s">
        <v>207</v>
      </c>
      <c r="I321" s="21">
        <v>900</v>
      </c>
      <c r="J321" s="22">
        <f t="shared" si="21"/>
        <v>10800</v>
      </c>
      <c r="K321" s="22">
        <f t="shared" si="22"/>
        <v>825</v>
      </c>
      <c r="L321" s="22">
        <f t="shared" si="23"/>
        <v>412.5</v>
      </c>
      <c r="M321" s="17">
        <v>314.95</v>
      </c>
      <c r="N321" s="23" t="s">
        <v>924</v>
      </c>
      <c r="O321" s="22">
        <f t="shared" si="24"/>
        <v>12352.45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25">
      <c r="A322" s="17">
        <v>321</v>
      </c>
      <c r="B322" s="18" t="s">
        <v>547</v>
      </c>
      <c r="C322" s="19" t="s">
        <v>869</v>
      </c>
      <c r="D322" s="19" t="str">
        <f t="shared" si="20"/>
        <v>1721126074</v>
      </c>
      <c r="E322" s="20" t="s">
        <v>181</v>
      </c>
      <c r="F322" s="20" t="s">
        <v>202</v>
      </c>
      <c r="G322" s="20">
        <v>510105</v>
      </c>
      <c r="H322" s="20" t="s">
        <v>208</v>
      </c>
      <c r="I322" s="21">
        <v>1412</v>
      </c>
      <c r="J322" s="22">
        <f t="shared" si="21"/>
        <v>16944</v>
      </c>
      <c r="K322" s="22">
        <f t="shared" si="22"/>
        <v>1294.3333333333335</v>
      </c>
      <c r="L322" s="22">
        <f t="shared" si="23"/>
        <v>412.5</v>
      </c>
      <c r="M322" s="17">
        <v>0</v>
      </c>
      <c r="N322" s="23" t="s">
        <v>924</v>
      </c>
      <c r="O322" s="22">
        <f t="shared" si="24"/>
        <v>18650.833333333332</v>
      </c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25">
      <c r="A323" s="17">
        <v>322</v>
      </c>
      <c r="B323" s="18" t="s">
        <v>548</v>
      </c>
      <c r="C323" s="19" t="s">
        <v>870</v>
      </c>
      <c r="D323" s="19" t="str">
        <f t="shared" ref="D323:D386" si="25">TEXT(C323,"0000000000")</f>
        <v>0201646973</v>
      </c>
      <c r="E323" s="20" t="s">
        <v>168</v>
      </c>
      <c r="F323" s="20" t="s">
        <v>203</v>
      </c>
      <c r="G323" s="20">
        <v>510106</v>
      </c>
      <c r="H323" s="20" t="s">
        <v>213</v>
      </c>
      <c r="I323" s="21">
        <v>596</v>
      </c>
      <c r="J323" s="22">
        <f t="shared" ref="J323:J386" si="26">I323*12</f>
        <v>7152</v>
      </c>
      <c r="K323" s="22">
        <f t="shared" ref="K323:K386" si="27">(I323/12)*11</f>
        <v>546.33333333333326</v>
      </c>
      <c r="L323" s="22">
        <f t="shared" ref="L323:L386" si="28">(450/12)*11</f>
        <v>412.5</v>
      </c>
      <c r="M323" s="17">
        <v>398.01</v>
      </c>
      <c r="N323" s="23" t="s">
        <v>924</v>
      </c>
      <c r="O323" s="22">
        <f t="shared" ref="O323:O386" si="29">SUM(J323:N323)</f>
        <v>8508.8433333333323</v>
      </c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25">
      <c r="A324" s="17">
        <v>323</v>
      </c>
      <c r="B324" s="18" t="s">
        <v>549</v>
      </c>
      <c r="C324" s="19" t="s">
        <v>871</v>
      </c>
      <c r="D324" s="19" t="str">
        <f t="shared" si="25"/>
        <v>0802557702</v>
      </c>
      <c r="E324" s="20" t="s">
        <v>183</v>
      </c>
      <c r="F324" s="20" t="s">
        <v>202</v>
      </c>
      <c r="G324" s="20">
        <v>510105</v>
      </c>
      <c r="H324" s="20" t="s">
        <v>210</v>
      </c>
      <c r="I324" s="21">
        <v>2034</v>
      </c>
      <c r="J324" s="22">
        <f t="shared" si="26"/>
        <v>24408</v>
      </c>
      <c r="K324" s="22">
        <f t="shared" si="27"/>
        <v>1864.5</v>
      </c>
      <c r="L324" s="22">
        <f t="shared" si="28"/>
        <v>412.5</v>
      </c>
      <c r="M324" s="17">
        <v>0</v>
      </c>
      <c r="N324" s="23" t="s">
        <v>924</v>
      </c>
      <c r="O324" s="22">
        <f t="shared" si="29"/>
        <v>26685</v>
      </c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25">
      <c r="A325" s="17">
        <v>324</v>
      </c>
      <c r="B325" s="18" t="s">
        <v>550</v>
      </c>
      <c r="C325" s="19" t="s">
        <v>872</v>
      </c>
      <c r="D325" s="19" t="str">
        <f t="shared" si="25"/>
        <v>1721650800</v>
      </c>
      <c r="E325" s="20" t="s">
        <v>184</v>
      </c>
      <c r="F325" s="20" t="s">
        <v>202</v>
      </c>
      <c r="G325" s="20">
        <v>510105</v>
      </c>
      <c r="H325" s="20" t="s">
        <v>221</v>
      </c>
      <c r="I325" s="21">
        <v>1676</v>
      </c>
      <c r="J325" s="22">
        <f t="shared" si="26"/>
        <v>20112</v>
      </c>
      <c r="K325" s="22">
        <f t="shared" si="27"/>
        <v>1536.3333333333333</v>
      </c>
      <c r="L325" s="22">
        <f t="shared" si="28"/>
        <v>412.5</v>
      </c>
      <c r="M325" s="17">
        <v>0</v>
      </c>
      <c r="N325" s="23" t="s">
        <v>924</v>
      </c>
      <c r="O325" s="22">
        <f t="shared" si="29"/>
        <v>22060.833333333332</v>
      </c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25">
      <c r="A326" s="17">
        <v>325</v>
      </c>
      <c r="B326" s="18" t="s">
        <v>551</v>
      </c>
      <c r="C326" s="19" t="s">
        <v>873</v>
      </c>
      <c r="D326" s="19" t="str">
        <f t="shared" si="25"/>
        <v>1719861112</v>
      </c>
      <c r="E326" s="20" t="s">
        <v>115</v>
      </c>
      <c r="F326" s="20" t="s">
        <v>203</v>
      </c>
      <c r="G326" s="20">
        <v>510106</v>
      </c>
      <c r="H326" s="20" t="s">
        <v>209</v>
      </c>
      <c r="I326" s="21">
        <v>738</v>
      </c>
      <c r="J326" s="22">
        <f t="shared" si="26"/>
        <v>8856</v>
      </c>
      <c r="K326" s="22">
        <f t="shared" si="27"/>
        <v>676.5</v>
      </c>
      <c r="L326" s="22">
        <f t="shared" si="28"/>
        <v>412.5</v>
      </c>
      <c r="M326" s="17">
        <v>218.57999999999998</v>
      </c>
      <c r="N326" s="23" t="s">
        <v>924</v>
      </c>
      <c r="O326" s="22">
        <f t="shared" si="29"/>
        <v>10163.58</v>
      </c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25">
      <c r="A327" s="17">
        <v>326</v>
      </c>
      <c r="B327" s="18" t="s">
        <v>552</v>
      </c>
      <c r="C327" s="19" t="s">
        <v>874</v>
      </c>
      <c r="D327" s="19" t="str">
        <f t="shared" si="25"/>
        <v>1718430760</v>
      </c>
      <c r="E327" s="20" t="s">
        <v>42</v>
      </c>
      <c r="F327" s="20" t="s">
        <v>203</v>
      </c>
      <c r="G327" s="20">
        <v>510106</v>
      </c>
      <c r="H327" s="20" t="s">
        <v>209</v>
      </c>
      <c r="I327" s="21">
        <v>738</v>
      </c>
      <c r="J327" s="22">
        <f t="shared" si="26"/>
        <v>8856</v>
      </c>
      <c r="K327" s="22">
        <f t="shared" si="27"/>
        <v>676.5</v>
      </c>
      <c r="L327" s="22">
        <f t="shared" si="28"/>
        <v>412.5</v>
      </c>
      <c r="M327" s="17">
        <v>226.93</v>
      </c>
      <c r="N327" s="23" t="s">
        <v>924</v>
      </c>
      <c r="O327" s="22">
        <f t="shared" si="29"/>
        <v>10171.93</v>
      </c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25">
      <c r="A328" s="17">
        <v>327</v>
      </c>
      <c r="B328" s="18" t="s">
        <v>553</v>
      </c>
      <c r="C328" s="19" t="s">
        <v>875</v>
      </c>
      <c r="D328" s="19" t="str">
        <f t="shared" si="25"/>
        <v>1723921019</v>
      </c>
      <c r="E328" s="20" t="s">
        <v>40</v>
      </c>
      <c r="F328" s="20" t="s">
        <v>203</v>
      </c>
      <c r="G328" s="20">
        <v>510106</v>
      </c>
      <c r="H328" s="20" t="s">
        <v>207</v>
      </c>
      <c r="I328" s="21">
        <v>900</v>
      </c>
      <c r="J328" s="22">
        <f t="shared" si="26"/>
        <v>10800</v>
      </c>
      <c r="K328" s="22">
        <f t="shared" si="27"/>
        <v>825</v>
      </c>
      <c r="L328" s="22">
        <f t="shared" si="28"/>
        <v>412.5</v>
      </c>
      <c r="M328" s="17">
        <v>259.77</v>
      </c>
      <c r="N328" s="23" t="s">
        <v>924</v>
      </c>
      <c r="O328" s="22">
        <f t="shared" si="29"/>
        <v>12297.27</v>
      </c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25">
      <c r="A329" s="17">
        <v>328</v>
      </c>
      <c r="B329" s="18" t="s">
        <v>554</v>
      </c>
      <c r="C329" s="19" t="s">
        <v>876</v>
      </c>
      <c r="D329" s="19" t="str">
        <f t="shared" si="25"/>
        <v>1721627097</v>
      </c>
      <c r="E329" s="20" t="s">
        <v>85</v>
      </c>
      <c r="F329" s="20" t="s">
        <v>203</v>
      </c>
      <c r="G329" s="20">
        <v>510106</v>
      </c>
      <c r="H329" s="20" t="s">
        <v>211</v>
      </c>
      <c r="I329" s="21">
        <v>578</v>
      </c>
      <c r="J329" s="22">
        <f t="shared" si="26"/>
        <v>6936</v>
      </c>
      <c r="K329" s="22">
        <f t="shared" si="27"/>
        <v>529.83333333333326</v>
      </c>
      <c r="L329" s="22">
        <f t="shared" si="28"/>
        <v>412.5</v>
      </c>
      <c r="M329" s="17">
        <v>151.56</v>
      </c>
      <c r="N329" s="23" t="s">
        <v>924</v>
      </c>
      <c r="O329" s="22">
        <f t="shared" si="29"/>
        <v>8029.8933333333334</v>
      </c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25">
      <c r="A330" s="17">
        <v>329</v>
      </c>
      <c r="B330" s="18" t="s">
        <v>555</v>
      </c>
      <c r="C330" s="19" t="s">
        <v>877</v>
      </c>
      <c r="D330" s="19" t="str">
        <f t="shared" si="25"/>
        <v>1722646807</v>
      </c>
      <c r="E330" s="20" t="s">
        <v>110</v>
      </c>
      <c r="F330" s="20" t="s">
        <v>203</v>
      </c>
      <c r="G330" s="20">
        <v>510106</v>
      </c>
      <c r="H330" s="20" t="s">
        <v>211</v>
      </c>
      <c r="I330" s="21">
        <v>578</v>
      </c>
      <c r="J330" s="22">
        <f t="shared" si="26"/>
        <v>6936</v>
      </c>
      <c r="K330" s="22">
        <f t="shared" si="27"/>
        <v>529.83333333333326</v>
      </c>
      <c r="L330" s="22">
        <f t="shared" si="28"/>
        <v>412.5</v>
      </c>
      <c r="M330" s="17">
        <v>188.63</v>
      </c>
      <c r="N330" s="23" t="s">
        <v>924</v>
      </c>
      <c r="O330" s="22">
        <f t="shared" si="29"/>
        <v>8066.9633333333331</v>
      </c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25">
      <c r="A331" s="17">
        <v>330</v>
      </c>
      <c r="B331" s="18" t="s">
        <v>556</v>
      </c>
      <c r="C331" s="19" t="s">
        <v>878</v>
      </c>
      <c r="D331" s="19" t="str">
        <f t="shared" si="25"/>
        <v>1715642300</v>
      </c>
      <c r="E331" s="20" t="s">
        <v>40</v>
      </c>
      <c r="F331" s="20" t="s">
        <v>203</v>
      </c>
      <c r="G331" s="20">
        <v>510106</v>
      </c>
      <c r="H331" s="20" t="s">
        <v>207</v>
      </c>
      <c r="I331" s="21">
        <v>900</v>
      </c>
      <c r="J331" s="22">
        <f t="shared" si="26"/>
        <v>10800</v>
      </c>
      <c r="K331" s="22">
        <f t="shared" si="27"/>
        <v>825</v>
      </c>
      <c r="L331" s="22">
        <f t="shared" si="28"/>
        <v>412.5</v>
      </c>
      <c r="M331" s="17">
        <v>498.30999999999995</v>
      </c>
      <c r="N331" s="23" t="s">
        <v>924</v>
      </c>
      <c r="O331" s="22">
        <f t="shared" si="29"/>
        <v>12535.81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25">
      <c r="A332" s="17">
        <v>331</v>
      </c>
      <c r="B332" s="18" t="s">
        <v>557</v>
      </c>
      <c r="C332" s="19" t="s">
        <v>879</v>
      </c>
      <c r="D332" s="19" t="str">
        <f t="shared" si="25"/>
        <v>1751551126</v>
      </c>
      <c r="E332" s="20" t="s">
        <v>42</v>
      </c>
      <c r="F332" s="20" t="s">
        <v>203</v>
      </c>
      <c r="G332" s="20">
        <v>510106</v>
      </c>
      <c r="H332" s="20" t="s">
        <v>209</v>
      </c>
      <c r="I332" s="21">
        <v>738</v>
      </c>
      <c r="J332" s="22">
        <f t="shared" si="26"/>
        <v>8856</v>
      </c>
      <c r="K332" s="22">
        <f t="shared" si="27"/>
        <v>676.5</v>
      </c>
      <c r="L332" s="22">
        <f t="shared" si="28"/>
        <v>412.5</v>
      </c>
      <c r="M332" s="17">
        <v>329.26</v>
      </c>
      <c r="N332" s="23" t="s">
        <v>924</v>
      </c>
      <c r="O332" s="22">
        <f t="shared" si="29"/>
        <v>10274.26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25">
      <c r="A333" s="17">
        <v>332</v>
      </c>
      <c r="B333" s="18" t="s">
        <v>558</v>
      </c>
      <c r="C333" s="19">
        <v>1714591441</v>
      </c>
      <c r="D333" s="19" t="str">
        <f t="shared" si="25"/>
        <v>1714591441</v>
      </c>
      <c r="E333" s="20" t="s">
        <v>115</v>
      </c>
      <c r="F333" s="20" t="s">
        <v>203</v>
      </c>
      <c r="G333" s="20">
        <v>510106</v>
      </c>
      <c r="H333" s="20" t="s">
        <v>209</v>
      </c>
      <c r="I333" s="21">
        <v>738</v>
      </c>
      <c r="J333" s="22">
        <f t="shared" si="26"/>
        <v>8856</v>
      </c>
      <c r="K333" s="22">
        <f t="shared" si="27"/>
        <v>676.5</v>
      </c>
      <c r="L333" s="22">
        <f t="shared" si="28"/>
        <v>412.5</v>
      </c>
      <c r="M333" s="17">
        <v>0</v>
      </c>
      <c r="N333" s="23" t="s">
        <v>924</v>
      </c>
      <c r="O333" s="22">
        <f t="shared" si="29"/>
        <v>9945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25">
      <c r="A334" s="17">
        <v>333</v>
      </c>
      <c r="B334" s="18" t="s">
        <v>559</v>
      </c>
      <c r="C334" s="19" t="s">
        <v>880</v>
      </c>
      <c r="D334" s="19" t="str">
        <f t="shared" si="25"/>
        <v>1308709359</v>
      </c>
      <c r="E334" s="20" t="s">
        <v>39</v>
      </c>
      <c r="F334" s="20" t="s">
        <v>203</v>
      </c>
      <c r="G334" s="20">
        <v>510106</v>
      </c>
      <c r="H334" s="20" t="s">
        <v>206</v>
      </c>
      <c r="I334" s="21">
        <v>614</v>
      </c>
      <c r="J334" s="22">
        <f t="shared" si="26"/>
        <v>7368</v>
      </c>
      <c r="K334" s="22">
        <f t="shared" si="27"/>
        <v>562.83333333333326</v>
      </c>
      <c r="L334" s="22">
        <f t="shared" si="28"/>
        <v>412.5</v>
      </c>
      <c r="M334" s="17">
        <v>229.92000000000002</v>
      </c>
      <c r="N334" s="23" t="s">
        <v>924</v>
      </c>
      <c r="O334" s="22">
        <f t="shared" si="29"/>
        <v>8573.2533333333322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25">
      <c r="A335" s="17">
        <v>334</v>
      </c>
      <c r="B335" s="18" t="s">
        <v>560</v>
      </c>
      <c r="C335" s="19" t="s">
        <v>881</v>
      </c>
      <c r="D335" s="19" t="str">
        <f t="shared" si="25"/>
        <v>1003785332</v>
      </c>
      <c r="E335" s="20" t="s">
        <v>185</v>
      </c>
      <c r="F335" s="20" t="s">
        <v>202</v>
      </c>
      <c r="G335" s="20">
        <v>510105</v>
      </c>
      <c r="H335" s="20" t="s">
        <v>221</v>
      </c>
      <c r="I335" s="21">
        <v>1676</v>
      </c>
      <c r="J335" s="22">
        <f t="shared" si="26"/>
        <v>20112</v>
      </c>
      <c r="K335" s="22">
        <f t="shared" si="27"/>
        <v>1536.3333333333333</v>
      </c>
      <c r="L335" s="22">
        <f t="shared" si="28"/>
        <v>412.5</v>
      </c>
      <c r="M335" s="17">
        <v>0</v>
      </c>
      <c r="N335" s="23" t="s">
        <v>924</v>
      </c>
      <c r="O335" s="22">
        <f t="shared" si="29"/>
        <v>22060.833333333332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25">
      <c r="A336" s="17">
        <v>335</v>
      </c>
      <c r="B336" s="18" t="s">
        <v>561</v>
      </c>
      <c r="C336" s="19" t="s">
        <v>882</v>
      </c>
      <c r="D336" s="19" t="str">
        <f t="shared" si="25"/>
        <v>1713205795</v>
      </c>
      <c r="E336" s="20" t="s">
        <v>50</v>
      </c>
      <c r="F336" s="20" t="s">
        <v>203</v>
      </c>
      <c r="G336" s="20">
        <v>510106</v>
      </c>
      <c r="H336" s="20" t="s">
        <v>213</v>
      </c>
      <c r="I336" s="21">
        <v>596</v>
      </c>
      <c r="J336" s="22">
        <f t="shared" si="26"/>
        <v>7152</v>
      </c>
      <c r="K336" s="22">
        <f t="shared" si="27"/>
        <v>546.33333333333326</v>
      </c>
      <c r="L336" s="22">
        <f t="shared" si="28"/>
        <v>412.5</v>
      </c>
      <c r="M336" s="17">
        <v>300.2</v>
      </c>
      <c r="N336" s="23" t="s">
        <v>924</v>
      </c>
      <c r="O336" s="22">
        <f t="shared" si="29"/>
        <v>8411.0333333333328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25">
      <c r="A337" s="17">
        <v>336</v>
      </c>
      <c r="B337" s="18" t="s">
        <v>562</v>
      </c>
      <c r="C337" s="19" t="s">
        <v>883</v>
      </c>
      <c r="D337" s="19" t="str">
        <f t="shared" si="25"/>
        <v>1713150181</v>
      </c>
      <c r="E337" s="20" t="s">
        <v>66</v>
      </c>
      <c r="F337" s="20" t="s">
        <v>203</v>
      </c>
      <c r="G337" s="20">
        <v>510106</v>
      </c>
      <c r="H337" s="20" t="s">
        <v>219</v>
      </c>
      <c r="I337" s="21">
        <v>561</v>
      </c>
      <c r="J337" s="22">
        <f t="shared" si="26"/>
        <v>6732</v>
      </c>
      <c r="K337" s="22">
        <f t="shared" si="27"/>
        <v>514.25</v>
      </c>
      <c r="L337" s="22">
        <f t="shared" si="28"/>
        <v>412.5</v>
      </c>
      <c r="M337" s="17">
        <v>101.6</v>
      </c>
      <c r="N337" s="23" t="s">
        <v>924</v>
      </c>
      <c r="O337" s="22">
        <f t="shared" si="29"/>
        <v>7760.35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25">
      <c r="A338" s="17">
        <v>337</v>
      </c>
      <c r="B338" s="18" t="s">
        <v>563</v>
      </c>
      <c r="C338" s="19" t="s">
        <v>884</v>
      </c>
      <c r="D338" s="19" t="str">
        <f t="shared" si="25"/>
        <v>1714688460</v>
      </c>
      <c r="E338" s="20" t="s">
        <v>108</v>
      </c>
      <c r="F338" s="20" t="s">
        <v>203</v>
      </c>
      <c r="G338" s="20">
        <v>510106</v>
      </c>
      <c r="H338" s="20" t="s">
        <v>219</v>
      </c>
      <c r="I338" s="21">
        <v>531</v>
      </c>
      <c r="J338" s="22">
        <f t="shared" si="26"/>
        <v>6372</v>
      </c>
      <c r="K338" s="22">
        <f t="shared" si="27"/>
        <v>486.75</v>
      </c>
      <c r="L338" s="22">
        <f t="shared" si="28"/>
        <v>412.5</v>
      </c>
      <c r="M338" s="17">
        <v>306.52</v>
      </c>
      <c r="N338" s="23" t="s">
        <v>924</v>
      </c>
      <c r="O338" s="22">
        <f t="shared" si="29"/>
        <v>7577.77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25">
      <c r="A339" s="17">
        <v>338</v>
      </c>
      <c r="B339" s="18" t="s">
        <v>564</v>
      </c>
      <c r="C339" s="19">
        <v>1718325960</v>
      </c>
      <c r="D339" s="19" t="str">
        <f t="shared" si="25"/>
        <v>1718325960</v>
      </c>
      <c r="E339" s="20" t="s">
        <v>129</v>
      </c>
      <c r="F339" s="20" t="s">
        <v>203</v>
      </c>
      <c r="G339" s="20">
        <v>510106</v>
      </c>
      <c r="H339" s="20" t="s">
        <v>219</v>
      </c>
      <c r="I339" s="21">
        <v>531</v>
      </c>
      <c r="J339" s="22">
        <f t="shared" si="26"/>
        <v>6372</v>
      </c>
      <c r="K339" s="22">
        <f t="shared" si="27"/>
        <v>486.75</v>
      </c>
      <c r="L339" s="22">
        <f t="shared" si="28"/>
        <v>412.5</v>
      </c>
      <c r="M339" s="17">
        <v>96.16</v>
      </c>
      <c r="N339" s="23" t="s">
        <v>924</v>
      </c>
      <c r="O339" s="22">
        <f t="shared" si="29"/>
        <v>7367.41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25">
      <c r="A340" s="17">
        <v>339</v>
      </c>
      <c r="B340" s="18" t="s">
        <v>565</v>
      </c>
      <c r="C340" s="19" t="s">
        <v>885</v>
      </c>
      <c r="D340" s="19" t="str">
        <f t="shared" si="25"/>
        <v>1720237294</v>
      </c>
      <c r="E340" s="20" t="s">
        <v>136</v>
      </c>
      <c r="F340" s="20" t="s">
        <v>202</v>
      </c>
      <c r="G340" s="20">
        <v>510105</v>
      </c>
      <c r="H340" s="20" t="s">
        <v>221</v>
      </c>
      <c r="I340" s="21">
        <v>1676</v>
      </c>
      <c r="J340" s="22">
        <f t="shared" si="26"/>
        <v>20112</v>
      </c>
      <c r="K340" s="22">
        <f t="shared" si="27"/>
        <v>1536.3333333333333</v>
      </c>
      <c r="L340" s="22">
        <f t="shared" si="28"/>
        <v>412.5</v>
      </c>
      <c r="M340" s="17">
        <v>0</v>
      </c>
      <c r="N340" s="23" t="s">
        <v>924</v>
      </c>
      <c r="O340" s="22">
        <f t="shared" si="29"/>
        <v>22060.833333333332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25">
      <c r="A341" s="17">
        <v>340</v>
      </c>
      <c r="B341" s="18" t="s">
        <v>566</v>
      </c>
      <c r="C341" s="18">
        <v>1720182706</v>
      </c>
      <c r="D341" s="19" t="str">
        <f t="shared" si="25"/>
        <v>1720182706</v>
      </c>
      <c r="E341" s="20" t="s">
        <v>71</v>
      </c>
      <c r="F341" s="20" t="s">
        <v>202</v>
      </c>
      <c r="G341" s="20">
        <v>510105</v>
      </c>
      <c r="H341" s="20" t="s">
        <v>212</v>
      </c>
      <c r="I341" s="21">
        <v>901</v>
      </c>
      <c r="J341" s="22">
        <f t="shared" si="26"/>
        <v>10812</v>
      </c>
      <c r="K341" s="22">
        <f t="shared" si="27"/>
        <v>825.91666666666663</v>
      </c>
      <c r="L341" s="22">
        <f t="shared" si="28"/>
        <v>412.5</v>
      </c>
      <c r="M341" s="17">
        <v>0</v>
      </c>
      <c r="N341" s="23" t="s">
        <v>924</v>
      </c>
      <c r="O341" s="22">
        <f t="shared" si="29"/>
        <v>12050.416666666666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25">
      <c r="A342" s="17">
        <v>341</v>
      </c>
      <c r="B342" s="18" t="s">
        <v>567</v>
      </c>
      <c r="C342" s="19" t="s">
        <v>886</v>
      </c>
      <c r="D342" s="19" t="str">
        <f t="shared" si="25"/>
        <v>0201579844</v>
      </c>
      <c r="E342" s="20" t="s">
        <v>186</v>
      </c>
      <c r="F342" s="20" t="s">
        <v>203</v>
      </c>
      <c r="G342" s="20">
        <v>510106</v>
      </c>
      <c r="H342" s="20" t="s">
        <v>206</v>
      </c>
      <c r="I342" s="21">
        <v>614</v>
      </c>
      <c r="J342" s="22">
        <f t="shared" si="26"/>
        <v>7368</v>
      </c>
      <c r="K342" s="22">
        <f t="shared" si="27"/>
        <v>562.83333333333326</v>
      </c>
      <c r="L342" s="22">
        <f t="shared" si="28"/>
        <v>412.5</v>
      </c>
      <c r="M342" s="17">
        <v>323.16000000000003</v>
      </c>
      <c r="N342" s="23" t="s">
        <v>924</v>
      </c>
      <c r="O342" s="22">
        <f t="shared" si="29"/>
        <v>8666.493333333332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25">
      <c r="A343" s="17">
        <v>342</v>
      </c>
      <c r="B343" s="18" t="s">
        <v>568</v>
      </c>
      <c r="C343" s="19" t="s">
        <v>887</v>
      </c>
      <c r="D343" s="19" t="str">
        <f t="shared" si="25"/>
        <v>1722332911</v>
      </c>
      <c r="E343" s="20" t="s">
        <v>75</v>
      </c>
      <c r="F343" s="20" t="s">
        <v>203</v>
      </c>
      <c r="G343" s="20">
        <v>510106</v>
      </c>
      <c r="H343" s="20" t="s">
        <v>206</v>
      </c>
      <c r="I343" s="21">
        <v>650</v>
      </c>
      <c r="J343" s="22">
        <f t="shared" si="26"/>
        <v>7800</v>
      </c>
      <c r="K343" s="22">
        <f t="shared" si="27"/>
        <v>595.83333333333326</v>
      </c>
      <c r="L343" s="22">
        <f t="shared" si="28"/>
        <v>412.5</v>
      </c>
      <c r="M343" s="17">
        <v>310.22000000000003</v>
      </c>
      <c r="N343" s="23" t="s">
        <v>924</v>
      </c>
      <c r="O343" s="22">
        <f t="shared" si="29"/>
        <v>9118.5533333333333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25">
      <c r="A344" s="17">
        <v>343</v>
      </c>
      <c r="B344" s="18" t="s">
        <v>569</v>
      </c>
      <c r="C344" s="19" t="s">
        <v>888</v>
      </c>
      <c r="D344" s="19" t="str">
        <f t="shared" si="25"/>
        <v>1003910930</v>
      </c>
      <c r="E344" s="20" t="s">
        <v>40</v>
      </c>
      <c r="F344" s="20" t="s">
        <v>203</v>
      </c>
      <c r="G344" s="20">
        <v>510106</v>
      </c>
      <c r="H344" s="20" t="s">
        <v>207</v>
      </c>
      <c r="I344" s="21">
        <v>900</v>
      </c>
      <c r="J344" s="22">
        <f t="shared" si="26"/>
        <v>10800</v>
      </c>
      <c r="K344" s="22">
        <f t="shared" si="27"/>
        <v>825</v>
      </c>
      <c r="L344" s="22">
        <f t="shared" si="28"/>
        <v>412.5</v>
      </c>
      <c r="M344" s="17">
        <v>367.58</v>
      </c>
      <c r="N344" s="23" t="s">
        <v>924</v>
      </c>
      <c r="O344" s="22">
        <f t="shared" si="29"/>
        <v>12405.08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25">
      <c r="A345" s="17">
        <v>344</v>
      </c>
      <c r="B345" s="18" t="s">
        <v>570</v>
      </c>
      <c r="C345" s="19" t="s">
        <v>889</v>
      </c>
      <c r="D345" s="19" t="str">
        <f t="shared" si="25"/>
        <v>1712936226</v>
      </c>
      <c r="E345" s="20" t="s">
        <v>187</v>
      </c>
      <c r="F345" s="20" t="s">
        <v>203</v>
      </c>
      <c r="G345" s="20">
        <v>510106</v>
      </c>
      <c r="H345" s="20" t="s">
        <v>213</v>
      </c>
      <c r="I345" s="21">
        <v>596</v>
      </c>
      <c r="J345" s="22">
        <f t="shared" si="26"/>
        <v>7152</v>
      </c>
      <c r="K345" s="22">
        <f t="shared" si="27"/>
        <v>546.33333333333326</v>
      </c>
      <c r="L345" s="22">
        <f t="shared" si="28"/>
        <v>412.5</v>
      </c>
      <c r="M345" s="17">
        <v>471.47</v>
      </c>
      <c r="N345" s="23" t="s">
        <v>924</v>
      </c>
      <c r="O345" s="22">
        <f t="shared" si="29"/>
        <v>8582.3033333333333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25">
      <c r="A346" s="17">
        <v>345</v>
      </c>
      <c r="B346" s="18" t="s">
        <v>571</v>
      </c>
      <c r="C346" s="19" t="s">
        <v>890</v>
      </c>
      <c r="D346" s="19" t="str">
        <f t="shared" si="25"/>
        <v>1710458900</v>
      </c>
      <c r="E346" s="20" t="s">
        <v>115</v>
      </c>
      <c r="F346" s="20" t="s">
        <v>203</v>
      </c>
      <c r="G346" s="20">
        <v>510106</v>
      </c>
      <c r="H346" s="20" t="s">
        <v>209</v>
      </c>
      <c r="I346" s="21">
        <v>738</v>
      </c>
      <c r="J346" s="22">
        <f t="shared" si="26"/>
        <v>8856</v>
      </c>
      <c r="K346" s="22">
        <f t="shared" si="27"/>
        <v>676.5</v>
      </c>
      <c r="L346" s="22">
        <f t="shared" si="28"/>
        <v>412.5</v>
      </c>
      <c r="M346" s="17">
        <v>319.51</v>
      </c>
      <c r="N346" s="23" t="s">
        <v>924</v>
      </c>
      <c r="O346" s="22">
        <f t="shared" si="29"/>
        <v>10264.51</v>
      </c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25">
      <c r="A347" s="17">
        <v>346</v>
      </c>
      <c r="B347" s="18" t="s">
        <v>572</v>
      </c>
      <c r="C347" s="19" t="s">
        <v>891</v>
      </c>
      <c r="D347" s="19" t="str">
        <f t="shared" si="25"/>
        <v>1716798036</v>
      </c>
      <c r="E347" s="20" t="s">
        <v>42</v>
      </c>
      <c r="F347" s="20" t="s">
        <v>203</v>
      </c>
      <c r="G347" s="20">
        <v>510106</v>
      </c>
      <c r="H347" s="20" t="s">
        <v>209</v>
      </c>
      <c r="I347" s="21">
        <v>738</v>
      </c>
      <c r="J347" s="22">
        <f t="shared" si="26"/>
        <v>8856</v>
      </c>
      <c r="K347" s="22">
        <f t="shared" si="27"/>
        <v>676.5</v>
      </c>
      <c r="L347" s="22">
        <f t="shared" si="28"/>
        <v>412.5</v>
      </c>
      <c r="M347" s="17">
        <v>240.85000000000002</v>
      </c>
      <c r="N347" s="23" t="s">
        <v>924</v>
      </c>
      <c r="O347" s="22">
        <f t="shared" si="29"/>
        <v>10185.85</v>
      </c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25">
      <c r="A348" s="17">
        <v>347</v>
      </c>
      <c r="B348" s="18" t="s">
        <v>573</v>
      </c>
      <c r="C348" s="18">
        <v>1713501565</v>
      </c>
      <c r="D348" s="19" t="str">
        <f t="shared" si="25"/>
        <v>1713501565</v>
      </c>
      <c r="E348" s="20" t="s">
        <v>188</v>
      </c>
      <c r="F348" s="20" t="s">
        <v>202</v>
      </c>
      <c r="G348" s="20">
        <v>510105</v>
      </c>
      <c r="H348" s="20" t="s">
        <v>214</v>
      </c>
      <c r="I348" s="21">
        <v>1212</v>
      </c>
      <c r="J348" s="22">
        <f t="shared" si="26"/>
        <v>14544</v>
      </c>
      <c r="K348" s="22">
        <f t="shared" si="27"/>
        <v>1111</v>
      </c>
      <c r="L348" s="22">
        <f t="shared" si="28"/>
        <v>412.5</v>
      </c>
      <c r="M348" s="17">
        <v>0</v>
      </c>
      <c r="N348" s="23" t="s">
        <v>924</v>
      </c>
      <c r="O348" s="22">
        <f t="shared" si="29"/>
        <v>16067.5</v>
      </c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25">
      <c r="A349" s="17">
        <v>348</v>
      </c>
      <c r="B349" s="18" t="s">
        <v>574</v>
      </c>
      <c r="C349" s="19" t="s">
        <v>892</v>
      </c>
      <c r="D349" s="19" t="str">
        <f t="shared" si="25"/>
        <v>1720843257</v>
      </c>
      <c r="E349" s="20" t="s">
        <v>152</v>
      </c>
      <c r="F349" s="20" t="s">
        <v>203</v>
      </c>
      <c r="G349" s="20">
        <v>510106</v>
      </c>
      <c r="H349" s="20" t="s">
        <v>209</v>
      </c>
      <c r="I349" s="21">
        <v>738</v>
      </c>
      <c r="J349" s="22">
        <f t="shared" si="26"/>
        <v>8856</v>
      </c>
      <c r="K349" s="22">
        <f t="shared" si="27"/>
        <v>676.5</v>
      </c>
      <c r="L349" s="22">
        <f t="shared" si="28"/>
        <v>412.5</v>
      </c>
      <c r="M349" s="17">
        <v>194.91000000000003</v>
      </c>
      <c r="N349" s="23" t="s">
        <v>924</v>
      </c>
      <c r="O349" s="22">
        <f t="shared" si="29"/>
        <v>10139.91</v>
      </c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25">
      <c r="A350" s="17">
        <v>349</v>
      </c>
      <c r="B350" s="18" t="s">
        <v>575</v>
      </c>
      <c r="C350" s="19" t="s">
        <v>893</v>
      </c>
      <c r="D350" s="19" t="str">
        <f t="shared" si="25"/>
        <v>1718013707</v>
      </c>
      <c r="E350" s="20" t="s">
        <v>110</v>
      </c>
      <c r="F350" s="20" t="s">
        <v>203</v>
      </c>
      <c r="G350" s="20">
        <v>510106</v>
      </c>
      <c r="H350" s="20" t="s">
        <v>211</v>
      </c>
      <c r="I350" s="21">
        <v>578</v>
      </c>
      <c r="J350" s="22">
        <f t="shared" si="26"/>
        <v>6936</v>
      </c>
      <c r="K350" s="22">
        <f t="shared" si="27"/>
        <v>529.83333333333326</v>
      </c>
      <c r="L350" s="22">
        <f t="shared" si="28"/>
        <v>412.5</v>
      </c>
      <c r="M350" s="17">
        <v>262.23</v>
      </c>
      <c r="N350" s="23" t="s">
        <v>924</v>
      </c>
      <c r="O350" s="22">
        <f t="shared" si="29"/>
        <v>8140.5633333333335</v>
      </c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25">
      <c r="A351" s="17">
        <v>350</v>
      </c>
      <c r="B351" s="18" t="s">
        <v>576</v>
      </c>
      <c r="C351" s="19" t="s">
        <v>894</v>
      </c>
      <c r="D351" s="19" t="str">
        <f t="shared" si="25"/>
        <v>1713632774</v>
      </c>
      <c r="E351" s="20" t="s">
        <v>85</v>
      </c>
      <c r="F351" s="20" t="s">
        <v>203</v>
      </c>
      <c r="G351" s="20">
        <v>510106</v>
      </c>
      <c r="H351" s="20" t="s">
        <v>211</v>
      </c>
      <c r="I351" s="21">
        <v>578</v>
      </c>
      <c r="J351" s="22">
        <f t="shared" si="26"/>
        <v>6936</v>
      </c>
      <c r="K351" s="22">
        <f t="shared" si="27"/>
        <v>529.83333333333326</v>
      </c>
      <c r="L351" s="22">
        <f t="shared" si="28"/>
        <v>412.5</v>
      </c>
      <c r="M351" s="17">
        <v>181.54</v>
      </c>
      <c r="N351" s="23" t="s">
        <v>924</v>
      </c>
      <c r="O351" s="22">
        <f t="shared" si="29"/>
        <v>8059.873333333333</v>
      </c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25">
      <c r="A352" s="17">
        <v>351</v>
      </c>
      <c r="B352" s="18" t="s">
        <v>577</v>
      </c>
      <c r="C352" s="19" t="s">
        <v>895</v>
      </c>
      <c r="D352" s="19" t="str">
        <f t="shared" si="25"/>
        <v>1710308469</v>
      </c>
      <c r="E352" s="20" t="s">
        <v>40</v>
      </c>
      <c r="F352" s="20" t="s">
        <v>203</v>
      </c>
      <c r="G352" s="20">
        <v>510106</v>
      </c>
      <c r="H352" s="20" t="s">
        <v>207</v>
      </c>
      <c r="I352" s="21">
        <v>900</v>
      </c>
      <c r="J352" s="22">
        <f t="shared" si="26"/>
        <v>10800</v>
      </c>
      <c r="K352" s="22">
        <f t="shared" si="27"/>
        <v>825</v>
      </c>
      <c r="L352" s="22">
        <f t="shared" si="28"/>
        <v>412.5</v>
      </c>
      <c r="M352" s="17">
        <v>358.24</v>
      </c>
      <c r="N352" s="23" t="s">
        <v>924</v>
      </c>
      <c r="O352" s="22">
        <f t="shared" si="29"/>
        <v>12395.74</v>
      </c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25">
      <c r="A353" s="17">
        <v>352</v>
      </c>
      <c r="B353" s="18" t="s">
        <v>578</v>
      </c>
      <c r="C353" s="19" t="s">
        <v>896</v>
      </c>
      <c r="D353" s="19" t="str">
        <f t="shared" si="25"/>
        <v>0502776776</v>
      </c>
      <c r="E353" s="20" t="s">
        <v>189</v>
      </c>
      <c r="F353" s="20" t="s">
        <v>203</v>
      </c>
      <c r="G353" s="20">
        <v>510106</v>
      </c>
      <c r="H353" s="20" t="s">
        <v>218</v>
      </c>
      <c r="I353" s="21">
        <v>738</v>
      </c>
      <c r="J353" s="22">
        <f t="shared" si="26"/>
        <v>8856</v>
      </c>
      <c r="K353" s="22">
        <f t="shared" si="27"/>
        <v>676.5</v>
      </c>
      <c r="L353" s="22">
        <f t="shared" si="28"/>
        <v>412.5</v>
      </c>
      <c r="M353" s="17">
        <v>407.92</v>
      </c>
      <c r="N353" s="23" t="s">
        <v>924</v>
      </c>
      <c r="O353" s="22">
        <f t="shared" si="29"/>
        <v>10352.92</v>
      </c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25">
      <c r="A354" s="17">
        <v>353</v>
      </c>
      <c r="B354" s="18" t="s">
        <v>579</v>
      </c>
      <c r="C354" s="19" t="s">
        <v>897</v>
      </c>
      <c r="D354" s="19" t="str">
        <f t="shared" si="25"/>
        <v>1715059653</v>
      </c>
      <c r="E354" s="20" t="s">
        <v>75</v>
      </c>
      <c r="F354" s="20" t="s">
        <v>203</v>
      </c>
      <c r="G354" s="20">
        <v>510106</v>
      </c>
      <c r="H354" s="20" t="s">
        <v>206</v>
      </c>
      <c r="I354" s="21">
        <v>650</v>
      </c>
      <c r="J354" s="22">
        <f t="shared" si="26"/>
        <v>7800</v>
      </c>
      <c r="K354" s="22">
        <f t="shared" si="27"/>
        <v>595.83333333333326</v>
      </c>
      <c r="L354" s="22">
        <f t="shared" si="28"/>
        <v>412.5</v>
      </c>
      <c r="M354" s="17">
        <v>190.67</v>
      </c>
      <c r="N354" s="23" t="s">
        <v>924</v>
      </c>
      <c r="O354" s="22">
        <f t="shared" si="29"/>
        <v>8999.003333333334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25">
      <c r="A355" s="17">
        <v>354</v>
      </c>
      <c r="B355" s="18" t="s">
        <v>580</v>
      </c>
      <c r="C355" s="19" t="s">
        <v>898</v>
      </c>
      <c r="D355" s="19" t="str">
        <f t="shared" si="25"/>
        <v>1723656888</v>
      </c>
      <c r="E355" s="20" t="s">
        <v>62</v>
      </c>
      <c r="F355" s="20" t="s">
        <v>203</v>
      </c>
      <c r="G355" s="20">
        <v>510106</v>
      </c>
      <c r="H355" s="20" t="s">
        <v>219</v>
      </c>
      <c r="I355" s="21">
        <v>531</v>
      </c>
      <c r="J355" s="22">
        <f t="shared" si="26"/>
        <v>6372</v>
      </c>
      <c r="K355" s="22">
        <f t="shared" si="27"/>
        <v>486.75</v>
      </c>
      <c r="L355" s="22">
        <f t="shared" si="28"/>
        <v>412.5</v>
      </c>
      <c r="M355" s="17">
        <v>249.94</v>
      </c>
      <c r="N355" s="23" t="s">
        <v>924</v>
      </c>
      <c r="O355" s="22">
        <f t="shared" si="29"/>
        <v>7521.19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25">
      <c r="A356" s="17">
        <v>355</v>
      </c>
      <c r="B356" s="18" t="s">
        <v>581</v>
      </c>
      <c r="C356" s="19" t="s">
        <v>899</v>
      </c>
      <c r="D356" s="19" t="str">
        <f t="shared" si="25"/>
        <v>0200933430</v>
      </c>
      <c r="E356" s="20" t="s">
        <v>83</v>
      </c>
      <c r="F356" s="20" t="s">
        <v>202</v>
      </c>
      <c r="G356" s="20">
        <v>510105</v>
      </c>
      <c r="H356" s="20" t="s">
        <v>212</v>
      </c>
      <c r="I356" s="21">
        <v>901</v>
      </c>
      <c r="J356" s="22">
        <f t="shared" si="26"/>
        <v>10812</v>
      </c>
      <c r="K356" s="22">
        <f t="shared" si="27"/>
        <v>825.91666666666663</v>
      </c>
      <c r="L356" s="22">
        <f t="shared" si="28"/>
        <v>412.5</v>
      </c>
      <c r="M356" s="17">
        <v>0</v>
      </c>
      <c r="N356" s="23" t="s">
        <v>924</v>
      </c>
      <c r="O356" s="22">
        <f t="shared" si="29"/>
        <v>12050.416666666666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25">
      <c r="A357" s="17">
        <v>356</v>
      </c>
      <c r="B357" s="18" t="s">
        <v>582</v>
      </c>
      <c r="C357" s="19" t="s">
        <v>900</v>
      </c>
      <c r="D357" s="19" t="str">
        <f t="shared" si="25"/>
        <v>1712958881</v>
      </c>
      <c r="E357" s="20" t="s">
        <v>40</v>
      </c>
      <c r="F357" s="20" t="s">
        <v>203</v>
      </c>
      <c r="G357" s="20">
        <v>510106</v>
      </c>
      <c r="H357" s="20" t="s">
        <v>207</v>
      </c>
      <c r="I357" s="21">
        <v>900</v>
      </c>
      <c r="J357" s="22">
        <f t="shared" si="26"/>
        <v>10800</v>
      </c>
      <c r="K357" s="22">
        <f t="shared" si="27"/>
        <v>825</v>
      </c>
      <c r="L357" s="22">
        <f t="shared" si="28"/>
        <v>412.5</v>
      </c>
      <c r="M357" s="17">
        <v>359.94</v>
      </c>
      <c r="N357" s="23" t="s">
        <v>924</v>
      </c>
      <c r="O357" s="22">
        <f t="shared" si="29"/>
        <v>12397.44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25">
      <c r="A358" s="17">
        <v>357</v>
      </c>
      <c r="B358" s="18" t="s">
        <v>583</v>
      </c>
      <c r="C358" s="19">
        <v>603785775</v>
      </c>
      <c r="D358" s="19" t="str">
        <f t="shared" si="25"/>
        <v>0603785775</v>
      </c>
      <c r="E358" s="20" t="s">
        <v>190</v>
      </c>
      <c r="F358" s="20" t="s">
        <v>202</v>
      </c>
      <c r="G358" s="20">
        <v>510105</v>
      </c>
      <c r="H358" s="20" t="s">
        <v>221</v>
      </c>
      <c r="I358" s="21">
        <v>1676</v>
      </c>
      <c r="J358" s="22">
        <f t="shared" si="26"/>
        <v>20112</v>
      </c>
      <c r="K358" s="22">
        <f t="shared" si="27"/>
        <v>1536.3333333333333</v>
      </c>
      <c r="L358" s="22">
        <f t="shared" si="28"/>
        <v>412.5</v>
      </c>
      <c r="M358" s="17">
        <v>0</v>
      </c>
      <c r="N358" s="23" t="s">
        <v>924</v>
      </c>
      <c r="O358" s="22">
        <f t="shared" si="29"/>
        <v>22060.833333333332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25">
      <c r="A359" s="17">
        <v>358</v>
      </c>
      <c r="B359" s="18" t="s">
        <v>584</v>
      </c>
      <c r="C359" s="19" t="s">
        <v>901</v>
      </c>
      <c r="D359" s="19" t="str">
        <f t="shared" si="25"/>
        <v>1715048375</v>
      </c>
      <c r="E359" s="20" t="s">
        <v>115</v>
      </c>
      <c r="F359" s="20" t="s">
        <v>203</v>
      </c>
      <c r="G359" s="20">
        <v>510106</v>
      </c>
      <c r="H359" s="20" t="s">
        <v>209</v>
      </c>
      <c r="I359" s="21">
        <v>738</v>
      </c>
      <c r="J359" s="22">
        <f t="shared" si="26"/>
        <v>8856</v>
      </c>
      <c r="K359" s="22">
        <f t="shared" si="27"/>
        <v>676.5</v>
      </c>
      <c r="L359" s="22">
        <f t="shared" si="28"/>
        <v>412.5</v>
      </c>
      <c r="M359" s="17">
        <v>188.64</v>
      </c>
      <c r="N359" s="23" t="s">
        <v>924</v>
      </c>
      <c r="O359" s="22">
        <f t="shared" si="29"/>
        <v>10133.64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25">
      <c r="A360" s="17">
        <v>359</v>
      </c>
      <c r="B360" s="18" t="s">
        <v>585</v>
      </c>
      <c r="C360" s="19" t="s">
        <v>902</v>
      </c>
      <c r="D360" s="19" t="str">
        <f t="shared" si="25"/>
        <v>1002016408</v>
      </c>
      <c r="E360" s="20" t="s">
        <v>40</v>
      </c>
      <c r="F360" s="20" t="s">
        <v>203</v>
      </c>
      <c r="G360" s="20">
        <v>510106</v>
      </c>
      <c r="H360" s="20" t="s">
        <v>207</v>
      </c>
      <c r="I360" s="21">
        <v>900</v>
      </c>
      <c r="J360" s="22">
        <f t="shared" si="26"/>
        <v>10800</v>
      </c>
      <c r="K360" s="22">
        <f t="shared" si="27"/>
        <v>825</v>
      </c>
      <c r="L360" s="22">
        <f t="shared" si="28"/>
        <v>412.5</v>
      </c>
      <c r="M360" s="17">
        <v>157.05000000000001</v>
      </c>
      <c r="N360" s="23" t="s">
        <v>924</v>
      </c>
      <c r="O360" s="22">
        <f t="shared" si="29"/>
        <v>12194.55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25">
      <c r="A361" s="17">
        <v>360</v>
      </c>
      <c r="B361" s="18" t="s">
        <v>586</v>
      </c>
      <c r="C361" s="19" t="s">
        <v>903</v>
      </c>
      <c r="D361" s="19" t="str">
        <f t="shared" si="25"/>
        <v>1723302699</v>
      </c>
      <c r="E361" s="20" t="s">
        <v>88</v>
      </c>
      <c r="F361" s="20" t="s">
        <v>202</v>
      </c>
      <c r="G361" s="20">
        <v>510105</v>
      </c>
      <c r="H361" s="20" t="s">
        <v>226</v>
      </c>
      <c r="I361" s="21">
        <v>817</v>
      </c>
      <c r="J361" s="22">
        <f t="shared" si="26"/>
        <v>9804</v>
      </c>
      <c r="K361" s="22">
        <f t="shared" si="27"/>
        <v>748.91666666666663</v>
      </c>
      <c r="L361" s="22">
        <f t="shared" si="28"/>
        <v>412.5</v>
      </c>
      <c r="M361" s="17">
        <v>0</v>
      </c>
      <c r="N361" s="23" t="s">
        <v>924</v>
      </c>
      <c r="O361" s="22">
        <f t="shared" si="29"/>
        <v>10965.416666666666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25">
      <c r="A362" s="17">
        <v>361</v>
      </c>
      <c r="B362" s="18" t="s">
        <v>587</v>
      </c>
      <c r="C362" s="19" t="s">
        <v>904</v>
      </c>
      <c r="D362" s="19" t="str">
        <f t="shared" si="25"/>
        <v>1723016661</v>
      </c>
      <c r="E362" s="20" t="s">
        <v>139</v>
      </c>
      <c r="F362" s="20" t="s">
        <v>202</v>
      </c>
      <c r="G362" s="20">
        <v>510105</v>
      </c>
      <c r="H362" s="20" t="s">
        <v>212</v>
      </c>
      <c r="I362" s="21">
        <v>901</v>
      </c>
      <c r="J362" s="22">
        <f t="shared" si="26"/>
        <v>10812</v>
      </c>
      <c r="K362" s="22">
        <f t="shared" si="27"/>
        <v>825.91666666666663</v>
      </c>
      <c r="L362" s="22">
        <f t="shared" si="28"/>
        <v>412.5</v>
      </c>
      <c r="M362" s="17">
        <v>58.18</v>
      </c>
      <c r="N362" s="23" t="s">
        <v>924</v>
      </c>
      <c r="O362" s="22">
        <f t="shared" si="29"/>
        <v>12108.596666666666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47.25" x14ac:dyDescent="0.25">
      <c r="A363" s="17">
        <v>362</v>
      </c>
      <c r="B363" s="18" t="s">
        <v>588</v>
      </c>
      <c r="C363" s="19">
        <v>1312993031</v>
      </c>
      <c r="D363" s="19" t="str">
        <f t="shared" si="25"/>
        <v>1312993031</v>
      </c>
      <c r="E363" s="20" t="s">
        <v>59</v>
      </c>
      <c r="F363" s="20" t="s">
        <v>203</v>
      </c>
      <c r="G363" s="20">
        <v>510106</v>
      </c>
      <c r="H363" s="20" t="s">
        <v>219</v>
      </c>
      <c r="I363" s="21">
        <v>607.5</v>
      </c>
      <c r="J363" s="22">
        <f t="shared" si="26"/>
        <v>7290</v>
      </c>
      <c r="K363" s="22">
        <f t="shared" si="27"/>
        <v>556.875</v>
      </c>
      <c r="L363" s="22">
        <f t="shared" si="28"/>
        <v>412.5</v>
      </c>
      <c r="M363" s="17">
        <v>203.99</v>
      </c>
      <c r="N363" s="23" t="s">
        <v>924</v>
      </c>
      <c r="O363" s="22">
        <f t="shared" si="29"/>
        <v>8463.3649999999998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63" x14ac:dyDescent="0.25">
      <c r="A364" s="17">
        <v>363</v>
      </c>
      <c r="B364" s="18" t="s">
        <v>589</v>
      </c>
      <c r="C364" s="19" t="s">
        <v>905</v>
      </c>
      <c r="D364" s="19" t="str">
        <f t="shared" si="25"/>
        <v>1003326632</v>
      </c>
      <c r="E364" s="20" t="s">
        <v>191</v>
      </c>
      <c r="F364" s="20" t="s">
        <v>202</v>
      </c>
      <c r="G364" s="20">
        <v>510105</v>
      </c>
      <c r="H364" s="20" t="s">
        <v>221</v>
      </c>
      <c r="I364" s="21">
        <v>1676</v>
      </c>
      <c r="J364" s="22">
        <f t="shared" si="26"/>
        <v>20112</v>
      </c>
      <c r="K364" s="22">
        <f t="shared" si="27"/>
        <v>1536.3333333333333</v>
      </c>
      <c r="L364" s="22">
        <f t="shared" si="28"/>
        <v>412.5</v>
      </c>
      <c r="M364" s="17">
        <v>0</v>
      </c>
      <c r="N364" s="23" t="s">
        <v>924</v>
      </c>
      <c r="O364" s="22">
        <f t="shared" si="29"/>
        <v>22060.833333333332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63" x14ac:dyDescent="0.25">
      <c r="A365" s="17">
        <v>364</v>
      </c>
      <c r="B365" s="18" t="s">
        <v>590</v>
      </c>
      <c r="C365" s="19" t="s">
        <v>906</v>
      </c>
      <c r="D365" s="19" t="str">
        <f t="shared" si="25"/>
        <v>1713698833</v>
      </c>
      <c r="E365" s="20" t="s">
        <v>57</v>
      </c>
      <c r="F365" s="20" t="s">
        <v>202</v>
      </c>
      <c r="G365" s="20">
        <v>510105</v>
      </c>
      <c r="H365" s="20" t="s">
        <v>208</v>
      </c>
      <c r="I365" s="21">
        <v>1412</v>
      </c>
      <c r="J365" s="22">
        <f t="shared" si="26"/>
        <v>16944</v>
      </c>
      <c r="K365" s="22">
        <f t="shared" si="27"/>
        <v>1294.3333333333335</v>
      </c>
      <c r="L365" s="22">
        <f t="shared" si="28"/>
        <v>412.5</v>
      </c>
      <c r="M365" s="17">
        <v>194.06</v>
      </c>
      <c r="N365" s="23" t="s">
        <v>924</v>
      </c>
      <c r="O365" s="22">
        <f t="shared" si="29"/>
        <v>18844.893333333333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47.25" x14ac:dyDescent="0.25">
      <c r="A366" s="17">
        <v>365</v>
      </c>
      <c r="B366" s="18" t="s">
        <v>591</v>
      </c>
      <c r="C366" s="19">
        <v>1716569312</v>
      </c>
      <c r="D366" s="19" t="str">
        <f t="shared" si="25"/>
        <v>1716569312</v>
      </c>
      <c r="E366" s="20" t="s">
        <v>88</v>
      </c>
      <c r="F366" s="20" t="s">
        <v>202</v>
      </c>
      <c r="G366" s="20">
        <v>510105</v>
      </c>
      <c r="H366" s="20" t="s">
        <v>226</v>
      </c>
      <c r="I366" s="21">
        <v>817</v>
      </c>
      <c r="J366" s="22">
        <f t="shared" si="26"/>
        <v>9804</v>
      </c>
      <c r="K366" s="22">
        <f t="shared" si="27"/>
        <v>748.91666666666663</v>
      </c>
      <c r="L366" s="22">
        <f t="shared" si="28"/>
        <v>412.5</v>
      </c>
      <c r="M366" s="17">
        <v>0</v>
      </c>
      <c r="N366" s="23" t="s">
        <v>924</v>
      </c>
      <c r="O366" s="22">
        <f t="shared" si="29"/>
        <v>10965.416666666666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47.25" x14ac:dyDescent="0.25">
      <c r="A367" s="17">
        <v>366</v>
      </c>
      <c r="B367" s="18" t="s">
        <v>592</v>
      </c>
      <c r="C367" s="19">
        <v>1002986998</v>
      </c>
      <c r="D367" s="19" t="str">
        <f t="shared" si="25"/>
        <v>1002986998</v>
      </c>
      <c r="E367" s="20" t="s">
        <v>192</v>
      </c>
      <c r="F367" s="20" t="s">
        <v>202</v>
      </c>
      <c r="G367" s="20">
        <v>510105</v>
      </c>
      <c r="H367" s="20" t="s">
        <v>221</v>
      </c>
      <c r="I367" s="21">
        <v>1676</v>
      </c>
      <c r="J367" s="22">
        <f t="shared" si="26"/>
        <v>20112</v>
      </c>
      <c r="K367" s="22">
        <f t="shared" si="27"/>
        <v>1536.3333333333333</v>
      </c>
      <c r="L367" s="22">
        <f t="shared" si="28"/>
        <v>412.5</v>
      </c>
      <c r="M367" s="17">
        <v>0</v>
      </c>
      <c r="N367" s="23" t="s">
        <v>924</v>
      </c>
      <c r="O367" s="22">
        <f t="shared" si="29"/>
        <v>22060.833333333332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47.25" x14ac:dyDescent="0.25">
      <c r="A368" s="17">
        <v>367</v>
      </c>
      <c r="B368" s="18" t="s">
        <v>593</v>
      </c>
      <c r="C368" s="19" t="s">
        <v>907</v>
      </c>
      <c r="D368" s="19" t="str">
        <f t="shared" si="25"/>
        <v>1718000357</v>
      </c>
      <c r="E368" s="20" t="s">
        <v>116</v>
      </c>
      <c r="F368" s="20" t="s">
        <v>202</v>
      </c>
      <c r="G368" s="20">
        <v>510105</v>
      </c>
      <c r="H368" s="20" t="s">
        <v>208</v>
      </c>
      <c r="I368" s="21">
        <v>1412</v>
      </c>
      <c r="J368" s="22">
        <f t="shared" si="26"/>
        <v>16944</v>
      </c>
      <c r="K368" s="22">
        <f t="shared" si="27"/>
        <v>1294.3333333333335</v>
      </c>
      <c r="L368" s="22">
        <f t="shared" si="28"/>
        <v>412.5</v>
      </c>
      <c r="M368" s="17">
        <v>72.94</v>
      </c>
      <c r="N368" s="23" t="s">
        <v>924</v>
      </c>
      <c r="O368" s="22">
        <f t="shared" si="29"/>
        <v>18723.773333333331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47.25" x14ac:dyDescent="0.25">
      <c r="A369" s="17">
        <v>368</v>
      </c>
      <c r="B369" s="18" t="s">
        <v>594</v>
      </c>
      <c r="C369" s="19" t="s">
        <v>908</v>
      </c>
      <c r="D369" s="19" t="str">
        <f t="shared" si="25"/>
        <v>0502462922</v>
      </c>
      <c r="E369" s="20" t="s">
        <v>193</v>
      </c>
      <c r="F369" s="20" t="s">
        <v>204</v>
      </c>
      <c r="G369" s="20">
        <v>510105</v>
      </c>
      <c r="H369" s="20" t="s">
        <v>215</v>
      </c>
      <c r="I369" s="21">
        <v>3230</v>
      </c>
      <c r="J369" s="22">
        <f t="shared" si="26"/>
        <v>38760</v>
      </c>
      <c r="K369" s="22">
        <f t="shared" si="27"/>
        <v>2960.8333333333335</v>
      </c>
      <c r="L369" s="22">
        <f t="shared" si="28"/>
        <v>412.5</v>
      </c>
      <c r="M369" s="17">
        <v>0</v>
      </c>
      <c r="N369" s="23" t="s">
        <v>924</v>
      </c>
      <c r="O369" s="22">
        <f t="shared" si="29"/>
        <v>42133.333333333336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63" x14ac:dyDescent="0.25">
      <c r="A370" s="17">
        <v>369</v>
      </c>
      <c r="B370" s="18" t="s">
        <v>595</v>
      </c>
      <c r="C370" s="19" t="s">
        <v>909</v>
      </c>
      <c r="D370" s="19" t="str">
        <f t="shared" si="25"/>
        <v>1717186769</v>
      </c>
      <c r="E370" s="20" t="s">
        <v>40</v>
      </c>
      <c r="F370" s="20" t="s">
        <v>203</v>
      </c>
      <c r="G370" s="20">
        <v>510106</v>
      </c>
      <c r="H370" s="20" t="s">
        <v>207</v>
      </c>
      <c r="I370" s="21">
        <v>900</v>
      </c>
      <c r="J370" s="22">
        <f t="shared" si="26"/>
        <v>10800</v>
      </c>
      <c r="K370" s="22">
        <f t="shared" si="27"/>
        <v>825</v>
      </c>
      <c r="L370" s="22">
        <f t="shared" si="28"/>
        <v>412.5</v>
      </c>
      <c r="M370" s="17">
        <v>352.29</v>
      </c>
      <c r="N370" s="23" t="s">
        <v>924</v>
      </c>
      <c r="O370" s="22">
        <f t="shared" si="29"/>
        <v>12389.79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47.25" x14ac:dyDescent="0.25">
      <c r="A371" s="17">
        <v>370</v>
      </c>
      <c r="B371" s="18" t="s">
        <v>596</v>
      </c>
      <c r="C371" s="19" t="s">
        <v>910</v>
      </c>
      <c r="D371" s="19" t="str">
        <f t="shared" si="25"/>
        <v>0105192728</v>
      </c>
      <c r="E371" s="20" t="s">
        <v>125</v>
      </c>
      <c r="F371" s="20" t="s">
        <v>202</v>
      </c>
      <c r="G371" s="20">
        <v>510105</v>
      </c>
      <c r="H371" s="20" t="s">
        <v>205</v>
      </c>
      <c r="I371" s="21">
        <v>1086</v>
      </c>
      <c r="J371" s="22">
        <f t="shared" si="26"/>
        <v>13032</v>
      </c>
      <c r="K371" s="22">
        <f t="shared" si="27"/>
        <v>995.5</v>
      </c>
      <c r="L371" s="22">
        <f t="shared" si="28"/>
        <v>412.5</v>
      </c>
      <c r="M371" s="17">
        <v>0</v>
      </c>
      <c r="N371" s="23" t="s">
        <v>924</v>
      </c>
      <c r="O371" s="22">
        <f t="shared" si="29"/>
        <v>14440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63" x14ac:dyDescent="0.25">
      <c r="A372" s="17">
        <v>371</v>
      </c>
      <c r="B372" s="18" t="s">
        <v>597</v>
      </c>
      <c r="C372" s="19" t="s">
        <v>911</v>
      </c>
      <c r="D372" s="19" t="str">
        <f t="shared" si="25"/>
        <v>1722109863</v>
      </c>
      <c r="E372" s="20" t="s">
        <v>194</v>
      </c>
      <c r="F372" s="20" t="s">
        <v>204</v>
      </c>
      <c r="G372" s="20">
        <v>510105</v>
      </c>
      <c r="H372" s="20" t="s">
        <v>215</v>
      </c>
      <c r="I372" s="21">
        <v>3230</v>
      </c>
      <c r="J372" s="22">
        <f t="shared" si="26"/>
        <v>38760</v>
      </c>
      <c r="K372" s="22">
        <f t="shared" si="27"/>
        <v>2960.8333333333335</v>
      </c>
      <c r="L372" s="22">
        <f t="shared" si="28"/>
        <v>412.5</v>
      </c>
      <c r="M372" s="17">
        <v>0</v>
      </c>
      <c r="N372" s="23" t="s">
        <v>924</v>
      </c>
      <c r="O372" s="22">
        <f t="shared" si="29"/>
        <v>42133.333333333336</v>
      </c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63" x14ac:dyDescent="0.25">
      <c r="A373" s="17">
        <v>372</v>
      </c>
      <c r="B373" s="18" t="s">
        <v>598</v>
      </c>
      <c r="C373" s="19" t="s">
        <v>912</v>
      </c>
      <c r="D373" s="19" t="str">
        <f t="shared" si="25"/>
        <v>0802176891</v>
      </c>
      <c r="E373" s="20" t="s">
        <v>195</v>
      </c>
      <c r="F373" s="20" t="s">
        <v>202</v>
      </c>
      <c r="G373" s="20">
        <v>510105</v>
      </c>
      <c r="H373" s="20" t="s">
        <v>210</v>
      </c>
      <c r="I373" s="21">
        <v>2034</v>
      </c>
      <c r="J373" s="22">
        <f t="shared" si="26"/>
        <v>24408</v>
      </c>
      <c r="K373" s="22">
        <f t="shared" si="27"/>
        <v>1864.5</v>
      </c>
      <c r="L373" s="22">
        <f t="shared" si="28"/>
        <v>412.5</v>
      </c>
      <c r="M373" s="17">
        <v>0</v>
      </c>
      <c r="N373" s="25">
        <v>63.91</v>
      </c>
      <c r="O373" s="22">
        <f t="shared" si="29"/>
        <v>26748.91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63" x14ac:dyDescent="0.25">
      <c r="A374" s="17">
        <v>373</v>
      </c>
      <c r="B374" s="18" t="s">
        <v>599</v>
      </c>
      <c r="C374" s="19" t="s">
        <v>913</v>
      </c>
      <c r="D374" s="19" t="str">
        <f t="shared" si="25"/>
        <v>0604296616</v>
      </c>
      <c r="E374" s="20" t="s">
        <v>42</v>
      </c>
      <c r="F374" s="20" t="s">
        <v>203</v>
      </c>
      <c r="G374" s="20">
        <v>510106</v>
      </c>
      <c r="H374" s="20" t="s">
        <v>209</v>
      </c>
      <c r="I374" s="21">
        <v>738</v>
      </c>
      <c r="J374" s="22">
        <f t="shared" si="26"/>
        <v>8856</v>
      </c>
      <c r="K374" s="22">
        <f t="shared" si="27"/>
        <v>676.5</v>
      </c>
      <c r="L374" s="22">
        <f t="shared" si="28"/>
        <v>412.5</v>
      </c>
      <c r="M374" s="17">
        <v>272.18</v>
      </c>
      <c r="N374" s="23" t="s">
        <v>924</v>
      </c>
      <c r="O374" s="22">
        <f t="shared" si="29"/>
        <v>10217.18</v>
      </c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63" x14ac:dyDescent="0.25">
      <c r="A375" s="17">
        <v>374</v>
      </c>
      <c r="B375" s="18" t="s">
        <v>600</v>
      </c>
      <c r="C375" s="19" t="s">
        <v>914</v>
      </c>
      <c r="D375" s="19" t="str">
        <f t="shared" si="25"/>
        <v>0201331501</v>
      </c>
      <c r="E375" s="20" t="s">
        <v>50</v>
      </c>
      <c r="F375" s="20" t="s">
        <v>203</v>
      </c>
      <c r="G375" s="20">
        <v>510106</v>
      </c>
      <c r="H375" s="20" t="s">
        <v>213</v>
      </c>
      <c r="I375" s="21">
        <v>596</v>
      </c>
      <c r="J375" s="22">
        <f t="shared" si="26"/>
        <v>7152</v>
      </c>
      <c r="K375" s="22">
        <f t="shared" si="27"/>
        <v>546.33333333333326</v>
      </c>
      <c r="L375" s="22">
        <f t="shared" si="28"/>
        <v>412.5</v>
      </c>
      <c r="M375" s="17">
        <v>431.74</v>
      </c>
      <c r="N375" s="23" t="s">
        <v>924</v>
      </c>
      <c r="O375" s="22">
        <f t="shared" si="29"/>
        <v>8542.5733333333337</v>
      </c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47.25" x14ac:dyDescent="0.25">
      <c r="A376" s="17">
        <v>375</v>
      </c>
      <c r="B376" s="18" t="s">
        <v>601</v>
      </c>
      <c r="C376" s="19" t="s">
        <v>915</v>
      </c>
      <c r="D376" s="19" t="str">
        <f t="shared" si="25"/>
        <v>0501305478</v>
      </c>
      <c r="E376" s="20" t="s">
        <v>196</v>
      </c>
      <c r="F376" s="20" t="s">
        <v>202</v>
      </c>
      <c r="G376" s="20">
        <v>510105</v>
      </c>
      <c r="H376" s="20" t="s">
        <v>208</v>
      </c>
      <c r="I376" s="21">
        <v>1412</v>
      </c>
      <c r="J376" s="22">
        <f t="shared" si="26"/>
        <v>16944</v>
      </c>
      <c r="K376" s="22">
        <f t="shared" si="27"/>
        <v>1294.3333333333335</v>
      </c>
      <c r="L376" s="22">
        <f t="shared" si="28"/>
        <v>412.5</v>
      </c>
      <c r="M376" s="17">
        <v>0</v>
      </c>
      <c r="N376" s="23" t="s">
        <v>924</v>
      </c>
      <c r="O376" s="22">
        <f t="shared" si="29"/>
        <v>18650.833333333332</v>
      </c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63" x14ac:dyDescent="0.25">
      <c r="A377" s="17">
        <v>376</v>
      </c>
      <c r="B377" s="18" t="s">
        <v>602</v>
      </c>
      <c r="C377" s="19" t="s">
        <v>916</v>
      </c>
      <c r="D377" s="19" t="str">
        <f t="shared" si="25"/>
        <v>1714294517</v>
      </c>
      <c r="E377" s="20" t="s">
        <v>197</v>
      </c>
      <c r="F377" s="20" t="s">
        <v>202</v>
      </c>
      <c r="G377" s="20">
        <v>510105</v>
      </c>
      <c r="H377" s="20" t="s">
        <v>210</v>
      </c>
      <c r="I377" s="21">
        <v>2034</v>
      </c>
      <c r="J377" s="22">
        <f t="shared" si="26"/>
        <v>24408</v>
      </c>
      <c r="K377" s="22">
        <f t="shared" si="27"/>
        <v>1864.5</v>
      </c>
      <c r="L377" s="22">
        <f t="shared" si="28"/>
        <v>412.5</v>
      </c>
      <c r="M377" s="17">
        <v>0</v>
      </c>
      <c r="N377" s="23" t="s">
        <v>924</v>
      </c>
      <c r="O377" s="22">
        <f t="shared" si="29"/>
        <v>26685</v>
      </c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25">
      <c r="A378" s="17">
        <v>377</v>
      </c>
      <c r="B378" s="18" t="s">
        <v>603</v>
      </c>
      <c r="C378" s="19" t="s">
        <v>917</v>
      </c>
      <c r="D378" s="19" t="str">
        <f t="shared" si="25"/>
        <v>1721346342</v>
      </c>
      <c r="E378" s="20" t="s">
        <v>198</v>
      </c>
      <c r="F378" s="20" t="s">
        <v>202</v>
      </c>
      <c r="G378" s="20">
        <v>510105</v>
      </c>
      <c r="H378" s="20" t="s">
        <v>210</v>
      </c>
      <c r="I378" s="21">
        <v>2034</v>
      </c>
      <c r="J378" s="22">
        <f t="shared" si="26"/>
        <v>24408</v>
      </c>
      <c r="K378" s="22">
        <f t="shared" si="27"/>
        <v>1864.5</v>
      </c>
      <c r="L378" s="22">
        <f t="shared" si="28"/>
        <v>412.5</v>
      </c>
      <c r="M378" s="17">
        <v>390.24</v>
      </c>
      <c r="N378" s="23" t="s">
        <v>924</v>
      </c>
      <c r="O378" s="22">
        <f t="shared" si="29"/>
        <v>27075.24</v>
      </c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25">
      <c r="A379" s="17">
        <v>378</v>
      </c>
      <c r="B379" s="18" t="s">
        <v>604</v>
      </c>
      <c r="C379" s="19">
        <v>1726348483</v>
      </c>
      <c r="D379" s="19" t="str">
        <f t="shared" si="25"/>
        <v>1726348483</v>
      </c>
      <c r="E379" s="20" t="s">
        <v>88</v>
      </c>
      <c r="F379" s="20" t="s">
        <v>202</v>
      </c>
      <c r="G379" s="20">
        <v>510105</v>
      </c>
      <c r="H379" s="20" t="s">
        <v>226</v>
      </c>
      <c r="I379" s="21">
        <v>817</v>
      </c>
      <c r="J379" s="22">
        <f t="shared" si="26"/>
        <v>9804</v>
      </c>
      <c r="K379" s="22">
        <f t="shared" si="27"/>
        <v>748.91666666666663</v>
      </c>
      <c r="L379" s="22">
        <f t="shared" si="28"/>
        <v>412.5</v>
      </c>
      <c r="M379" s="17">
        <v>0</v>
      </c>
      <c r="N379" s="23" t="s">
        <v>924</v>
      </c>
      <c r="O379" s="22">
        <f t="shared" si="29"/>
        <v>10965.416666666666</v>
      </c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25">
      <c r="A380" s="17">
        <v>379</v>
      </c>
      <c r="B380" s="18" t="s">
        <v>605</v>
      </c>
      <c r="C380" s="19">
        <v>924303761</v>
      </c>
      <c r="D380" s="19" t="str">
        <f t="shared" si="25"/>
        <v>0924303761</v>
      </c>
      <c r="E380" s="20" t="s">
        <v>64</v>
      </c>
      <c r="F380" s="20" t="s">
        <v>202</v>
      </c>
      <c r="G380" s="20">
        <v>510105</v>
      </c>
      <c r="H380" s="20" t="s">
        <v>221</v>
      </c>
      <c r="I380" s="21">
        <v>1676</v>
      </c>
      <c r="J380" s="22">
        <f t="shared" si="26"/>
        <v>20112</v>
      </c>
      <c r="K380" s="22">
        <f t="shared" si="27"/>
        <v>1536.3333333333333</v>
      </c>
      <c r="L380" s="22">
        <f t="shared" si="28"/>
        <v>412.5</v>
      </c>
      <c r="M380" s="17">
        <v>0</v>
      </c>
      <c r="N380" s="23" t="s">
        <v>924</v>
      </c>
      <c r="O380" s="22">
        <f t="shared" si="29"/>
        <v>22060.833333333332</v>
      </c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25">
      <c r="A381" s="17">
        <v>380</v>
      </c>
      <c r="B381" s="18" t="s">
        <v>606</v>
      </c>
      <c r="C381" s="19">
        <v>1720232030</v>
      </c>
      <c r="D381" s="19" t="str">
        <f t="shared" si="25"/>
        <v>1720232030</v>
      </c>
      <c r="E381" s="20" t="s">
        <v>76</v>
      </c>
      <c r="F381" s="20" t="s">
        <v>202</v>
      </c>
      <c r="G381" s="20">
        <v>510105</v>
      </c>
      <c r="H381" s="20" t="s">
        <v>208</v>
      </c>
      <c r="I381" s="21">
        <v>1412</v>
      </c>
      <c r="J381" s="22">
        <f t="shared" si="26"/>
        <v>16944</v>
      </c>
      <c r="K381" s="22">
        <f t="shared" si="27"/>
        <v>1294.3333333333335</v>
      </c>
      <c r="L381" s="22">
        <f t="shared" si="28"/>
        <v>412.5</v>
      </c>
      <c r="M381" s="17">
        <v>0</v>
      </c>
      <c r="N381" s="23" t="s">
        <v>924</v>
      </c>
      <c r="O381" s="22">
        <f t="shared" si="29"/>
        <v>18650.833333333332</v>
      </c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25">
      <c r="A382" s="17">
        <v>381</v>
      </c>
      <c r="B382" s="18" t="s">
        <v>607</v>
      </c>
      <c r="C382" s="19" t="s">
        <v>918</v>
      </c>
      <c r="D382" s="19" t="str">
        <f t="shared" si="25"/>
        <v>1716854797</v>
      </c>
      <c r="E382" s="20" t="s">
        <v>199</v>
      </c>
      <c r="F382" s="20" t="s">
        <v>203</v>
      </c>
      <c r="G382" s="20">
        <v>510106</v>
      </c>
      <c r="H382" s="20" t="s">
        <v>219</v>
      </c>
      <c r="I382" s="21">
        <v>561</v>
      </c>
      <c r="J382" s="22">
        <f t="shared" si="26"/>
        <v>6732</v>
      </c>
      <c r="K382" s="22">
        <f t="shared" si="27"/>
        <v>514.25</v>
      </c>
      <c r="L382" s="22">
        <f t="shared" si="28"/>
        <v>412.5</v>
      </c>
      <c r="M382" s="17">
        <v>0</v>
      </c>
      <c r="N382" s="23" t="s">
        <v>924</v>
      </c>
      <c r="O382" s="22">
        <f t="shared" si="29"/>
        <v>7658.75</v>
      </c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25">
      <c r="A383" s="17">
        <v>382</v>
      </c>
      <c r="B383" s="18" t="s">
        <v>608</v>
      </c>
      <c r="C383" s="19" t="s">
        <v>919</v>
      </c>
      <c r="D383" s="19" t="str">
        <f t="shared" si="25"/>
        <v>1717825309</v>
      </c>
      <c r="E383" s="20" t="s">
        <v>75</v>
      </c>
      <c r="F383" s="20" t="s">
        <v>203</v>
      </c>
      <c r="G383" s="20">
        <v>510106</v>
      </c>
      <c r="H383" s="20" t="s">
        <v>206</v>
      </c>
      <c r="I383" s="21">
        <v>650</v>
      </c>
      <c r="J383" s="22">
        <f t="shared" si="26"/>
        <v>7800</v>
      </c>
      <c r="K383" s="22">
        <f t="shared" si="27"/>
        <v>595.83333333333326</v>
      </c>
      <c r="L383" s="22">
        <f t="shared" si="28"/>
        <v>412.5</v>
      </c>
      <c r="M383" s="17">
        <v>311.33</v>
      </c>
      <c r="N383" s="23" t="s">
        <v>924</v>
      </c>
      <c r="O383" s="22">
        <f t="shared" si="29"/>
        <v>9119.6633333333339</v>
      </c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25">
      <c r="A384" s="17">
        <v>383</v>
      </c>
      <c r="B384" s="18" t="s">
        <v>609</v>
      </c>
      <c r="C384" s="19" t="s">
        <v>920</v>
      </c>
      <c r="D384" s="19" t="str">
        <f t="shared" si="25"/>
        <v>1721994653</v>
      </c>
      <c r="E384" s="20" t="s">
        <v>200</v>
      </c>
      <c r="F384" s="20" t="s">
        <v>202</v>
      </c>
      <c r="G384" s="20">
        <v>510105</v>
      </c>
      <c r="H384" s="20" t="s">
        <v>210</v>
      </c>
      <c r="I384" s="21">
        <v>2034</v>
      </c>
      <c r="J384" s="22">
        <f t="shared" si="26"/>
        <v>24408</v>
      </c>
      <c r="K384" s="22">
        <f t="shared" si="27"/>
        <v>1864.5</v>
      </c>
      <c r="L384" s="22">
        <f t="shared" si="28"/>
        <v>412.5</v>
      </c>
      <c r="M384" s="17">
        <v>0</v>
      </c>
      <c r="N384" s="23" t="s">
        <v>924</v>
      </c>
      <c r="O384" s="22">
        <f t="shared" si="29"/>
        <v>26685</v>
      </c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25">
      <c r="A385" s="17">
        <v>384</v>
      </c>
      <c r="B385" s="18" t="s">
        <v>610</v>
      </c>
      <c r="C385" s="19" t="s">
        <v>921</v>
      </c>
      <c r="D385" s="19" t="str">
        <f t="shared" si="25"/>
        <v>1716186992</v>
      </c>
      <c r="E385" s="20" t="s">
        <v>201</v>
      </c>
      <c r="F385" s="20" t="s">
        <v>202</v>
      </c>
      <c r="G385" s="20">
        <v>510105</v>
      </c>
      <c r="H385" s="20" t="s">
        <v>210</v>
      </c>
      <c r="I385" s="21">
        <v>2034</v>
      </c>
      <c r="J385" s="22">
        <f t="shared" si="26"/>
        <v>24408</v>
      </c>
      <c r="K385" s="22">
        <f t="shared" si="27"/>
        <v>1864.5</v>
      </c>
      <c r="L385" s="22">
        <f t="shared" si="28"/>
        <v>412.5</v>
      </c>
      <c r="M385" s="17">
        <v>0</v>
      </c>
      <c r="N385" s="23" t="s">
        <v>924</v>
      </c>
      <c r="O385" s="22">
        <f t="shared" si="29"/>
        <v>26685</v>
      </c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25">
      <c r="A386" s="17">
        <v>385</v>
      </c>
      <c r="B386" s="18" t="s">
        <v>611</v>
      </c>
      <c r="C386" s="19" t="s">
        <v>922</v>
      </c>
      <c r="D386" s="19" t="str">
        <f t="shared" si="25"/>
        <v>0502614266</v>
      </c>
      <c r="E386" s="20" t="s">
        <v>40</v>
      </c>
      <c r="F386" s="20" t="s">
        <v>203</v>
      </c>
      <c r="G386" s="20">
        <v>510106</v>
      </c>
      <c r="H386" s="20" t="s">
        <v>207</v>
      </c>
      <c r="I386" s="21">
        <v>900</v>
      </c>
      <c r="J386" s="22">
        <f t="shared" si="26"/>
        <v>10800</v>
      </c>
      <c r="K386" s="22">
        <f t="shared" si="27"/>
        <v>825</v>
      </c>
      <c r="L386" s="22">
        <f t="shared" si="28"/>
        <v>412.5</v>
      </c>
      <c r="M386" s="17">
        <v>266.56</v>
      </c>
      <c r="N386" s="23" t="s">
        <v>924</v>
      </c>
      <c r="O386" s="22">
        <f t="shared" si="29"/>
        <v>12304.06</v>
      </c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25">
      <c r="A387" s="17">
        <v>386</v>
      </c>
      <c r="B387" s="18" t="s">
        <v>612</v>
      </c>
      <c r="C387" s="19" t="s">
        <v>923</v>
      </c>
      <c r="D387" s="19" t="str">
        <f t="shared" ref="D387" si="30">TEXT(C387,"0000000000")</f>
        <v>1718390980</v>
      </c>
      <c r="E387" s="20" t="s">
        <v>75</v>
      </c>
      <c r="F387" s="20" t="s">
        <v>203</v>
      </c>
      <c r="G387" s="20">
        <v>510106</v>
      </c>
      <c r="H387" s="20" t="s">
        <v>206</v>
      </c>
      <c r="I387" s="21">
        <v>650</v>
      </c>
      <c r="J387" s="22">
        <f t="shared" ref="J387" si="31">I387*12</f>
        <v>7800</v>
      </c>
      <c r="K387" s="22">
        <f t="shared" ref="K387" si="32">(I387/12)*11</f>
        <v>595.83333333333326</v>
      </c>
      <c r="L387" s="22">
        <f t="shared" ref="L387" si="33">(450/12)*11</f>
        <v>412.5</v>
      </c>
      <c r="M387" s="17">
        <v>296.73</v>
      </c>
      <c r="N387" s="23" t="s">
        <v>924</v>
      </c>
      <c r="O387" s="22">
        <f t="shared" ref="O387" si="34">SUM(J387:N387)</f>
        <v>9105.0633333333335</v>
      </c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</sheetData>
  <conditionalFormatting sqref="C231:C233">
    <cfRule type="duplicateValues" dxfId="6" priority="4"/>
  </conditionalFormatting>
  <conditionalFormatting sqref="C235:C238">
    <cfRule type="duplicateValues" dxfId="5" priority="3"/>
  </conditionalFormatting>
  <conditionalFormatting sqref="C289">
    <cfRule type="duplicateValues" dxfId="4" priority="2"/>
  </conditionalFormatting>
  <conditionalFormatting sqref="C296">
    <cfRule type="duplicateValues" dxfId="3" priority="1"/>
  </conditionalFormatting>
  <conditionalFormatting sqref="E103 E231:E233 G231:G233 E235:E237">
    <cfRule type="cellIs" dxfId="2" priority="7" operator="equal">
      <formula>$G$6</formula>
    </cfRule>
  </conditionalFormatting>
  <conditionalFormatting sqref="E289">
    <cfRule type="cellIs" dxfId="1" priority="6" operator="equal">
      <formula>$G$6</formula>
    </cfRule>
  </conditionalFormatting>
  <conditionalFormatting sqref="G224:G225">
    <cfRule type="cellIs" dxfId="0" priority="5" operator="equal">
      <formula>$G$6</formula>
    </cfRule>
  </conditionalFormatting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5">
        <v>45260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925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926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26" t="s">
        <v>927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5" t="s">
        <v>928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19</v>
      </c>
      <c r="B7" s="8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workbookViewId="0">
      <selection activeCell="F8" sqref="F8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0" t="s">
        <v>929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x14ac:dyDescent="0.25">
      <c r="A2" s="1" t="s">
        <v>22</v>
      </c>
      <c r="B2" s="10" t="s">
        <v>23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5.75" x14ac:dyDescent="0.25">
      <c r="A3" s="12" t="s">
        <v>24</v>
      </c>
      <c r="B3" s="12" t="s">
        <v>25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5.75" x14ac:dyDescent="0.25">
      <c r="A4" s="1" t="s">
        <v>0</v>
      </c>
      <c r="B4" s="10" t="s">
        <v>26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.75" x14ac:dyDescent="0.25">
      <c r="A5" s="1" t="s">
        <v>1</v>
      </c>
      <c r="B5" s="10" t="s">
        <v>27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31.5" x14ac:dyDescent="0.25">
      <c r="A6" s="1" t="s">
        <v>2</v>
      </c>
      <c r="B6" s="10" t="s">
        <v>28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30" customHeight="1" x14ac:dyDescent="0.25">
      <c r="A7" s="1" t="s">
        <v>3</v>
      </c>
      <c r="B7" s="10" t="s">
        <v>29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30" customHeight="1" x14ac:dyDescent="0.25">
      <c r="A8" s="1" t="s">
        <v>4</v>
      </c>
      <c r="B8" s="10" t="s">
        <v>30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" customHeight="1" x14ac:dyDescent="0.25">
      <c r="A9" s="1" t="s">
        <v>5</v>
      </c>
      <c r="B9" s="10" t="s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x14ac:dyDescent="0.25">
      <c r="A10" s="1" t="s">
        <v>6</v>
      </c>
      <c r="B10" s="10" t="s">
        <v>32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45" customHeight="1" x14ac:dyDescent="0.25">
      <c r="A11" s="13" t="s">
        <v>7</v>
      </c>
      <c r="B11" s="14" t="s">
        <v>33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30" customHeight="1" x14ac:dyDescent="0.25">
      <c r="A12" s="13" t="s">
        <v>8</v>
      </c>
      <c r="B12" s="14" t="s">
        <v>34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 x14ac:dyDescent="0.25">
      <c r="A13" s="13" t="s">
        <v>9</v>
      </c>
      <c r="B13" s="14" t="s">
        <v>35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45" customHeight="1" x14ac:dyDescent="0.25">
      <c r="A14" s="13" t="s">
        <v>10</v>
      </c>
      <c r="B14" s="14" t="s">
        <v>36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0" customHeight="1" x14ac:dyDescent="0.25">
      <c r="A15" s="13" t="s">
        <v>11</v>
      </c>
      <c r="B15" s="14" t="s">
        <v>37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x14ac:dyDescent="0.2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x14ac:dyDescent="0.2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5.75" customHeight="1" x14ac:dyDescent="0.25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5.75" customHeight="1" x14ac:dyDescent="0.25">
      <c r="A21" s="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5.75" customHeight="1" x14ac:dyDescent="0.25">
      <c r="A22" s="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5.75" customHeight="1" x14ac:dyDescent="0.25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5.75" customHeight="1" x14ac:dyDescent="0.25">
      <c r="A24" s="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5.75" customHeight="1" x14ac:dyDescent="0.25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5.75" customHeight="1" x14ac:dyDescent="0.25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5.75" customHeight="1" x14ac:dyDescent="0.25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 x14ac:dyDescent="0.25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 x14ac:dyDescent="0.25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 x14ac:dyDescent="0.25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5.75" customHeight="1" x14ac:dyDescent="0.25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 x14ac:dyDescent="0.25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 x14ac:dyDescent="0.25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 x14ac:dyDescent="0.25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 x14ac:dyDescent="0.25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 x14ac:dyDescent="0.25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 x14ac:dyDescent="0.25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 x14ac:dyDescent="0.25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 x14ac:dyDescent="0.25">
      <c r="A39" s="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 x14ac:dyDescent="0.25">
      <c r="A40" s="3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 x14ac:dyDescent="0.25">
      <c r="A41" s="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 x14ac:dyDescent="0.25">
      <c r="A42" s="3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 x14ac:dyDescent="0.25">
      <c r="A43" s="3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 x14ac:dyDescent="0.25">
      <c r="A44" s="3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 x14ac:dyDescent="0.25">
      <c r="A45" s="3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 x14ac:dyDescent="0.25">
      <c r="A46" s="3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 x14ac:dyDescent="0.25">
      <c r="A47" s="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 x14ac:dyDescent="0.25">
      <c r="A48" s="3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 x14ac:dyDescent="0.25">
      <c r="A49" s="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 x14ac:dyDescent="0.25">
      <c r="A50" s="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 x14ac:dyDescent="0.25">
      <c r="A51" s="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 x14ac:dyDescent="0.25">
      <c r="A52" s="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 x14ac:dyDescent="0.25">
      <c r="A53" s="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 x14ac:dyDescent="0.25">
      <c r="A54" s="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 x14ac:dyDescent="0.25">
      <c r="A55" s="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 x14ac:dyDescent="0.25">
      <c r="A56" s="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 x14ac:dyDescent="0.25">
      <c r="A57" s="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 x14ac:dyDescent="0.25">
      <c r="A58" s="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 x14ac:dyDescent="0.25">
      <c r="A59" s="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 x14ac:dyDescent="0.25">
      <c r="A60" s="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5.75" customHeight="1" x14ac:dyDescent="0.25">
      <c r="A61" s="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 x14ac:dyDescent="0.25">
      <c r="A62" s="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 x14ac:dyDescent="0.25">
      <c r="A63" s="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 x14ac:dyDescent="0.25">
      <c r="A64" s="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 x14ac:dyDescent="0.25">
      <c r="A65" s="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 x14ac:dyDescent="0.25">
      <c r="A66" s="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 x14ac:dyDescent="0.25">
      <c r="A67" s="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5.75" customHeight="1" x14ac:dyDescent="0.25">
      <c r="A68" s="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5.75" customHeight="1" x14ac:dyDescent="0.25">
      <c r="A69" s="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5.75" customHeight="1" x14ac:dyDescent="0.25">
      <c r="A70" s="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5.75" customHeight="1" x14ac:dyDescent="0.25">
      <c r="A71" s="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5.75" customHeight="1" x14ac:dyDescent="0.25">
      <c r="A72" s="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5.75" customHeight="1" x14ac:dyDescent="0.25">
      <c r="A73" s="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5.75" customHeight="1" x14ac:dyDescent="0.25">
      <c r="A74" s="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5.75" customHeight="1" x14ac:dyDescent="0.25">
      <c r="A75" s="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5.75" customHeight="1" x14ac:dyDescent="0.25">
      <c r="A76" s="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5.75" customHeight="1" x14ac:dyDescent="0.25">
      <c r="A77" s="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5.75" customHeight="1" x14ac:dyDescent="0.25">
      <c r="A78" s="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5.75" customHeight="1" x14ac:dyDescent="0.25">
      <c r="A79" s="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5.75" customHeight="1" x14ac:dyDescent="0.25">
      <c r="A80" s="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 x14ac:dyDescent="0.25">
      <c r="A81" s="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 x14ac:dyDescent="0.25">
      <c r="A82" s="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 x14ac:dyDescent="0.25">
      <c r="A83" s="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5.75" customHeight="1" x14ac:dyDescent="0.25">
      <c r="A84" s="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5.75" customHeight="1" x14ac:dyDescent="0.25">
      <c r="A85" s="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5.75" customHeight="1" x14ac:dyDescent="0.25">
      <c r="A86" s="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 x14ac:dyDescent="0.25">
      <c r="A87" s="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5.75" customHeight="1" x14ac:dyDescent="0.25">
      <c r="A88" s="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5.75" customHeight="1" x14ac:dyDescent="0.25">
      <c r="A89" s="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5.75" customHeight="1" x14ac:dyDescent="0.25">
      <c r="A90" s="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5.75" customHeight="1" x14ac:dyDescent="0.25">
      <c r="A91" s="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 x14ac:dyDescent="0.25">
      <c r="A92" s="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5.75" customHeight="1" x14ac:dyDescent="0.25">
      <c r="A93" s="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5.75" customHeight="1" x14ac:dyDescent="0.25">
      <c r="A94" s="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 x14ac:dyDescent="0.25">
      <c r="A95" s="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 x14ac:dyDescent="0.25">
      <c r="A96" s="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5.75" customHeight="1" x14ac:dyDescent="0.25">
      <c r="A97" s="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5.75" customHeight="1" x14ac:dyDescent="0.25">
      <c r="A98" s="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5.75" customHeight="1" x14ac:dyDescent="0.25">
      <c r="A99" s="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 x14ac:dyDescent="0.25">
      <c r="A100" s="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 x14ac:dyDescent="0.25">
      <c r="A101" s="3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 x14ac:dyDescent="0.25">
      <c r="A102" s="3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 x14ac:dyDescent="0.25">
      <c r="A103" s="3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5.75" customHeight="1" x14ac:dyDescent="0.25">
      <c r="A104" s="3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5.75" customHeight="1" x14ac:dyDescent="0.25">
      <c r="A105" s="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5.75" customHeight="1" x14ac:dyDescent="0.25">
      <c r="A106" s="3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5.75" customHeight="1" x14ac:dyDescent="0.25">
      <c r="A107" s="3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 x14ac:dyDescent="0.25">
      <c r="A108" s="3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 x14ac:dyDescent="0.25">
      <c r="A109" s="3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 x14ac:dyDescent="0.25">
      <c r="A110" s="3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 x14ac:dyDescent="0.25">
      <c r="A111" s="3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5.75" customHeight="1" x14ac:dyDescent="0.25">
      <c r="A112" s="3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5.75" customHeight="1" x14ac:dyDescent="0.25">
      <c r="A113" s="3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 x14ac:dyDescent="0.25">
      <c r="A114" s="3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 x14ac:dyDescent="0.25">
      <c r="A115" s="3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 x14ac:dyDescent="0.25">
      <c r="A116" s="3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 x14ac:dyDescent="0.25">
      <c r="A117" s="3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 x14ac:dyDescent="0.25">
      <c r="A118" s="3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5.75" customHeight="1" x14ac:dyDescent="0.25">
      <c r="A119" s="3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5.75" customHeight="1" x14ac:dyDescent="0.25">
      <c r="A120" s="3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5.75" customHeight="1" x14ac:dyDescent="0.25">
      <c r="A121" s="3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5.75" customHeight="1" x14ac:dyDescent="0.25">
      <c r="A122" s="3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 x14ac:dyDescent="0.25">
      <c r="A123" s="3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 x14ac:dyDescent="0.25">
      <c r="A124" s="3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 x14ac:dyDescent="0.25">
      <c r="A125" s="3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 x14ac:dyDescent="0.25">
      <c r="A126" s="3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 x14ac:dyDescent="0.25">
      <c r="A127" s="3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 x14ac:dyDescent="0.25">
      <c r="A128" s="3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 x14ac:dyDescent="0.25">
      <c r="A129" s="3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 x14ac:dyDescent="0.25">
      <c r="A130" s="3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 x14ac:dyDescent="0.25">
      <c r="A131" s="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5.75" customHeight="1" x14ac:dyDescent="0.25">
      <c r="A132" s="3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5.75" customHeight="1" x14ac:dyDescent="0.25">
      <c r="A133" s="3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 x14ac:dyDescent="0.25">
      <c r="A134" s="3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 x14ac:dyDescent="0.25">
      <c r="A135" s="3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5.75" customHeight="1" x14ac:dyDescent="0.25">
      <c r="A136" s="3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5.75" customHeight="1" x14ac:dyDescent="0.25">
      <c r="A137" s="3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5.75" customHeight="1" x14ac:dyDescent="0.25">
      <c r="A138" s="3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 x14ac:dyDescent="0.25">
      <c r="A139" s="3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 x14ac:dyDescent="0.25">
      <c r="A140" s="3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 x14ac:dyDescent="0.25">
      <c r="A141" s="3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 x14ac:dyDescent="0.25">
      <c r="A142" s="3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 x14ac:dyDescent="0.25">
      <c r="A143" s="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 x14ac:dyDescent="0.25">
      <c r="A144" s="3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5.75" customHeight="1" x14ac:dyDescent="0.25">
      <c r="A145" s="3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5.75" customHeight="1" x14ac:dyDescent="0.25">
      <c r="A146" s="3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 x14ac:dyDescent="0.25">
      <c r="A147" s="3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5.75" customHeight="1" x14ac:dyDescent="0.25">
      <c r="A148" s="3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5.75" customHeight="1" x14ac:dyDescent="0.25">
      <c r="A149" s="3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5.75" customHeight="1" x14ac:dyDescent="0.25">
      <c r="A150" s="3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5.75" customHeight="1" x14ac:dyDescent="0.25">
      <c r="A151" s="3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5.75" customHeight="1" x14ac:dyDescent="0.25">
      <c r="A152" s="3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5.75" customHeight="1" x14ac:dyDescent="0.25">
      <c r="A153" s="3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5.75" customHeight="1" x14ac:dyDescent="0.25">
      <c r="A154" s="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 x14ac:dyDescent="0.25">
      <c r="A155" s="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 x14ac:dyDescent="0.25">
      <c r="A156" s="3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 x14ac:dyDescent="0.25">
      <c r="A157" s="3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 x14ac:dyDescent="0.25">
      <c r="A158" s="3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 x14ac:dyDescent="0.25">
      <c r="A159" s="3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 x14ac:dyDescent="0.25">
      <c r="A160" s="3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 x14ac:dyDescent="0.25">
      <c r="A161" s="3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5.75" customHeight="1" x14ac:dyDescent="0.25">
      <c r="A162" s="3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5.75" customHeight="1" x14ac:dyDescent="0.25">
      <c r="A163" s="3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 x14ac:dyDescent="0.25">
      <c r="A164" s="3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 x14ac:dyDescent="0.25">
      <c r="A165" s="3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5.75" customHeight="1" x14ac:dyDescent="0.25">
      <c r="A166" s="3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5.75" customHeight="1" x14ac:dyDescent="0.25">
      <c r="A167" s="3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 x14ac:dyDescent="0.25">
      <c r="A168" s="3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 x14ac:dyDescent="0.25">
      <c r="A169" s="3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 x14ac:dyDescent="0.25">
      <c r="A170" s="3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 x14ac:dyDescent="0.25">
      <c r="A171" s="3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5.75" customHeight="1" x14ac:dyDescent="0.25">
      <c r="A172" s="3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 x14ac:dyDescent="0.25">
      <c r="A173" s="3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 x14ac:dyDescent="0.25">
      <c r="A174" s="3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 x14ac:dyDescent="0.25">
      <c r="A175" s="3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 x14ac:dyDescent="0.25">
      <c r="A176" s="3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5.75" customHeight="1" x14ac:dyDescent="0.25">
      <c r="A177" s="3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 x14ac:dyDescent="0.25">
      <c r="A178" s="3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 x14ac:dyDescent="0.25">
      <c r="A179" s="3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 x14ac:dyDescent="0.25">
      <c r="A180" s="3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 x14ac:dyDescent="0.25">
      <c r="A181" s="3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 x14ac:dyDescent="0.25">
      <c r="A182" s="3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 x14ac:dyDescent="0.25">
      <c r="A183" s="3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 x14ac:dyDescent="0.25">
      <c r="A184" s="3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5.75" customHeight="1" x14ac:dyDescent="0.25">
      <c r="A185" s="3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 x14ac:dyDescent="0.25">
      <c r="A186" s="3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 x14ac:dyDescent="0.25">
      <c r="A187" s="3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 x14ac:dyDescent="0.25">
      <c r="A188" s="3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 x14ac:dyDescent="0.25">
      <c r="A189" s="3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 x14ac:dyDescent="0.25">
      <c r="A190" s="3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.75" customHeight="1" x14ac:dyDescent="0.25">
      <c r="A191" s="3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.75" customHeight="1" x14ac:dyDescent="0.25">
      <c r="A192" s="3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.75" customHeight="1" x14ac:dyDescent="0.25">
      <c r="A193" s="3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.75" customHeight="1" x14ac:dyDescent="0.25">
      <c r="A194" s="3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.75" customHeight="1" x14ac:dyDescent="0.25">
      <c r="A195" s="3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 x14ac:dyDescent="0.25">
      <c r="A196" s="3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 x14ac:dyDescent="0.25">
      <c r="A197" s="3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 x14ac:dyDescent="0.25">
      <c r="A198" s="3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 x14ac:dyDescent="0.25">
      <c r="A199" s="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 x14ac:dyDescent="0.25">
      <c r="A200" s="3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 x14ac:dyDescent="0.25">
      <c r="A201" s="3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 x14ac:dyDescent="0.25">
      <c r="A202" s="3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 x14ac:dyDescent="0.25">
      <c r="A203" s="3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5.75" customHeight="1" x14ac:dyDescent="0.25">
      <c r="A204" s="3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5.75" customHeight="1" x14ac:dyDescent="0.25">
      <c r="A205" s="3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5.75" customHeight="1" x14ac:dyDescent="0.25">
      <c r="A206" s="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5.75" customHeight="1" x14ac:dyDescent="0.25">
      <c r="A207" s="3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5.75" customHeight="1" x14ac:dyDescent="0.25">
      <c r="A208" s="3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5.75" customHeight="1" x14ac:dyDescent="0.25">
      <c r="A209" s="3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5.75" customHeight="1" x14ac:dyDescent="0.25">
      <c r="A210" s="3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 x14ac:dyDescent="0.25">
      <c r="A211" s="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 x14ac:dyDescent="0.25">
      <c r="A212" s="3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 x14ac:dyDescent="0.25">
      <c r="A213" s="3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 x14ac:dyDescent="0.25">
      <c r="A214" s="3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 x14ac:dyDescent="0.25">
      <c r="A215" s="3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 x14ac:dyDescent="0.25">
      <c r="A216" s="3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5.75" customHeight="1" x14ac:dyDescent="0.25">
      <c r="A217" s="3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 x14ac:dyDescent="0.25">
      <c r="A218" s="3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5.75" customHeight="1" x14ac:dyDescent="0.25">
      <c r="A219" s="3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5.75" customHeight="1" x14ac:dyDescent="0.25">
      <c r="A220" s="3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 x14ac:dyDescent="0.25">
      <c r="A221" s="3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 x14ac:dyDescent="0.25">
      <c r="A222" s="3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 x14ac:dyDescent="0.25">
      <c r="A223" s="3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 x14ac:dyDescent="0.25">
      <c r="A224" s="3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 x14ac:dyDescent="0.25">
      <c r="A225" s="3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5.75" customHeight="1" x14ac:dyDescent="0.25">
      <c r="A226" s="3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 x14ac:dyDescent="0.25">
      <c r="A227" s="3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 x14ac:dyDescent="0.25">
      <c r="A228" s="3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 x14ac:dyDescent="0.25">
      <c r="A229" s="3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 x14ac:dyDescent="0.25">
      <c r="A230" s="3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 x14ac:dyDescent="0.25">
      <c r="A231" s="3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 x14ac:dyDescent="0.25">
      <c r="A232" s="3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 x14ac:dyDescent="0.25">
      <c r="A233" s="3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 x14ac:dyDescent="0.25">
      <c r="A234" s="3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 x14ac:dyDescent="0.25">
      <c r="A235" s="3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 x14ac:dyDescent="0.25">
      <c r="A236" s="3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5.75" customHeight="1" x14ac:dyDescent="0.25">
      <c r="A237" s="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 x14ac:dyDescent="0.25">
      <c r="A238" s="3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 x14ac:dyDescent="0.25">
      <c r="A239" s="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 x14ac:dyDescent="0.25">
      <c r="A240" s="3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 x14ac:dyDescent="0.25">
      <c r="A241" s="3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5.75" customHeight="1" x14ac:dyDescent="0.25">
      <c r="A242" s="3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 x14ac:dyDescent="0.25">
      <c r="A243" s="3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 x14ac:dyDescent="0.25">
      <c r="A244" s="3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 x14ac:dyDescent="0.25">
      <c r="A245" s="3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 x14ac:dyDescent="0.25">
      <c r="A246" s="3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5.75" customHeight="1" x14ac:dyDescent="0.25">
      <c r="A247" s="3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5.75" customHeight="1" x14ac:dyDescent="0.25">
      <c r="A248" s="3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5.75" customHeight="1" x14ac:dyDescent="0.25">
      <c r="A249" s="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 x14ac:dyDescent="0.25">
      <c r="A250" s="3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 x14ac:dyDescent="0.25">
      <c r="A251" s="3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 x14ac:dyDescent="0.25">
      <c r="A252" s="3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 x14ac:dyDescent="0.25">
      <c r="A253" s="3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 x14ac:dyDescent="0.25">
      <c r="A254" s="3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 x14ac:dyDescent="0.25">
      <c r="A255" s="3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 x14ac:dyDescent="0.25">
      <c r="A256" s="3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5.75" customHeight="1" x14ac:dyDescent="0.25">
      <c r="A257" s="3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 x14ac:dyDescent="0.25">
      <c r="A258" s="3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 x14ac:dyDescent="0.25">
      <c r="A259" s="3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 x14ac:dyDescent="0.25">
      <c r="A260" s="3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5.75" customHeight="1" x14ac:dyDescent="0.25">
      <c r="A261" s="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 x14ac:dyDescent="0.25">
      <c r="A262" s="3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 x14ac:dyDescent="0.25">
      <c r="A263" s="3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5.75" customHeight="1" x14ac:dyDescent="0.25">
      <c r="A264" s="3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5.75" customHeight="1" x14ac:dyDescent="0.25">
      <c r="A265" s="3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5.75" customHeight="1" x14ac:dyDescent="0.25">
      <c r="A266" s="3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 x14ac:dyDescent="0.25">
      <c r="A267" s="3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 x14ac:dyDescent="0.25">
      <c r="A268" s="3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 x14ac:dyDescent="0.25">
      <c r="A269" s="3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 x14ac:dyDescent="0.25">
      <c r="A270" s="3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5.75" customHeight="1" x14ac:dyDescent="0.25">
      <c r="A271" s="3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 x14ac:dyDescent="0.25">
      <c r="A272" s="3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 x14ac:dyDescent="0.25">
      <c r="A273" s="3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 x14ac:dyDescent="0.25">
      <c r="A274" s="3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 x14ac:dyDescent="0.25">
      <c r="A275" s="3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 x14ac:dyDescent="0.25">
      <c r="A276" s="3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 x14ac:dyDescent="0.25">
      <c r="A277" s="3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 x14ac:dyDescent="0.25">
      <c r="A278" s="3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 x14ac:dyDescent="0.25">
      <c r="A279" s="3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 x14ac:dyDescent="0.25">
      <c r="A280" s="3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 x14ac:dyDescent="0.25">
      <c r="A281" s="3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5.75" customHeight="1" x14ac:dyDescent="0.25">
      <c r="A282" s="3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5.75" customHeight="1" x14ac:dyDescent="0.25">
      <c r="A283" s="3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5.75" customHeight="1" x14ac:dyDescent="0.25">
      <c r="A284" s="3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 x14ac:dyDescent="0.25">
      <c r="A285" s="3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5.75" customHeight="1" x14ac:dyDescent="0.25">
      <c r="A286" s="3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 x14ac:dyDescent="0.25">
      <c r="A287" s="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 x14ac:dyDescent="0.25">
      <c r="A288" s="3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 x14ac:dyDescent="0.25">
      <c r="A289" s="3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 x14ac:dyDescent="0.25">
      <c r="A290" s="3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 x14ac:dyDescent="0.25">
      <c r="A291" s="3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 x14ac:dyDescent="0.25">
      <c r="A292" s="3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5.75" customHeight="1" x14ac:dyDescent="0.25">
      <c r="A293" s="3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 x14ac:dyDescent="0.25">
      <c r="A294" s="3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 x14ac:dyDescent="0.25">
      <c r="A295" s="3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5.75" customHeight="1" x14ac:dyDescent="0.25">
      <c r="A296" s="3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 x14ac:dyDescent="0.25">
      <c r="A297" s="3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 x14ac:dyDescent="0.25">
      <c r="A298" s="3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 x14ac:dyDescent="0.25">
      <c r="A299" s="3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 x14ac:dyDescent="0.25">
      <c r="A300" s="3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 x14ac:dyDescent="0.25">
      <c r="A301" s="3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 x14ac:dyDescent="0.25">
      <c r="A302" s="3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 x14ac:dyDescent="0.25">
      <c r="A303" s="3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 x14ac:dyDescent="0.25">
      <c r="A304" s="3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 x14ac:dyDescent="0.25">
      <c r="A305" s="3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 x14ac:dyDescent="0.25">
      <c r="A306" s="3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 x14ac:dyDescent="0.25">
      <c r="A307" s="3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 x14ac:dyDescent="0.25">
      <c r="A308" s="3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 x14ac:dyDescent="0.25">
      <c r="A309" s="3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 x14ac:dyDescent="0.25">
      <c r="A310" s="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 x14ac:dyDescent="0.25">
      <c r="A311" s="3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 x14ac:dyDescent="0.25">
      <c r="A312" s="3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 x14ac:dyDescent="0.25">
      <c r="A313" s="3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 x14ac:dyDescent="0.25">
      <c r="A314" s="3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 x14ac:dyDescent="0.25">
      <c r="A315" s="3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 x14ac:dyDescent="0.25">
      <c r="A316" s="3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 x14ac:dyDescent="0.25">
      <c r="A317" s="3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 x14ac:dyDescent="0.25">
      <c r="A318" s="3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 x14ac:dyDescent="0.25">
      <c r="A319" s="3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 x14ac:dyDescent="0.25">
      <c r="A320" s="3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 x14ac:dyDescent="0.25">
      <c r="A321" s="3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 x14ac:dyDescent="0.25">
      <c r="A322" s="3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 x14ac:dyDescent="0.25">
      <c r="A323" s="3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 x14ac:dyDescent="0.25">
      <c r="A324" s="3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 x14ac:dyDescent="0.25">
      <c r="A325" s="3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 x14ac:dyDescent="0.25">
      <c r="A326" s="3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 x14ac:dyDescent="0.25">
      <c r="A327" s="3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 x14ac:dyDescent="0.25">
      <c r="A328" s="3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 x14ac:dyDescent="0.25">
      <c r="A329" s="3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 x14ac:dyDescent="0.25">
      <c r="A330" s="3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 x14ac:dyDescent="0.25">
      <c r="A331" s="3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 x14ac:dyDescent="0.25">
      <c r="A332" s="3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 x14ac:dyDescent="0.25">
      <c r="A333" s="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 x14ac:dyDescent="0.25">
      <c r="A334" s="3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 x14ac:dyDescent="0.25">
      <c r="A335" s="3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 x14ac:dyDescent="0.25">
      <c r="A336" s="3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 x14ac:dyDescent="0.25">
      <c r="A337" s="3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 x14ac:dyDescent="0.25">
      <c r="A338" s="3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 x14ac:dyDescent="0.25">
      <c r="A339" s="3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5.75" customHeight="1" x14ac:dyDescent="0.25">
      <c r="A340" s="3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5.75" customHeight="1" x14ac:dyDescent="0.25">
      <c r="A341" s="3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5.75" customHeight="1" x14ac:dyDescent="0.25">
      <c r="A342" s="3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5.75" customHeight="1" x14ac:dyDescent="0.25">
      <c r="A343" s="3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5.75" customHeight="1" x14ac:dyDescent="0.25">
      <c r="A344" s="3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5.75" customHeight="1" x14ac:dyDescent="0.25">
      <c r="A345" s="3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5.75" customHeight="1" x14ac:dyDescent="0.25">
      <c r="A346" s="3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5.75" customHeight="1" x14ac:dyDescent="0.25">
      <c r="A347" s="3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5.75" customHeight="1" x14ac:dyDescent="0.25">
      <c r="A348" s="3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5.75" customHeight="1" x14ac:dyDescent="0.25">
      <c r="A349" s="3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5.75" customHeight="1" x14ac:dyDescent="0.25">
      <c r="A350" s="3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5.75" customHeight="1" x14ac:dyDescent="0.25">
      <c r="A351" s="3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5.75" customHeight="1" x14ac:dyDescent="0.25">
      <c r="A352" s="3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5.75" customHeight="1" x14ac:dyDescent="0.25">
      <c r="A353" s="3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5.75" customHeight="1" x14ac:dyDescent="0.25">
      <c r="A354" s="3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5.75" customHeight="1" x14ac:dyDescent="0.25">
      <c r="A355" s="3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5.75" customHeight="1" x14ac:dyDescent="0.25">
      <c r="A356" s="3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5.75" customHeight="1" x14ac:dyDescent="0.25">
      <c r="A357" s="3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5.75" customHeight="1" x14ac:dyDescent="0.25">
      <c r="A358" s="3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5.75" customHeight="1" x14ac:dyDescent="0.25">
      <c r="A359" s="3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5.75" customHeight="1" x14ac:dyDescent="0.25">
      <c r="A360" s="3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5.75" customHeight="1" x14ac:dyDescent="0.25">
      <c r="A361" s="3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5.75" customHeight="1" x14ac:dyDescent="0.25">
      <c r="A362" s="3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5.75" customHeight="1" x14ac:dyDescent="0.25">
      <c r="A363" s="3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5.75" customHeight="1" x14ac:dyDescent="0.25">
      <c r="A364" s="3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5.75" customHeight="1" x14ac:dyDescent="0.25">
      <c r="A365" s="3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5.75" customHeight="1" x14ac:dyDescent="0.25">
      <c r="A366" s="3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5.75" customHeight="1" x14ac:dyDescent="0.25">
      <c r="A367" s="3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5.75" customHeight="1" x14ac:dyDescent="0.25">
      <c r="A368" s="3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5.75" customHeight="1" x14ac:dyDescent="0.25">
      <c r="A369" s="3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5.75" customHeight="1" x14ac:dyDescent="0.25">
      <c r="A370" s="3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5.75" customHeight="1" x14ac:dyDescent="0.25">
      <c r="A371" s="3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5.75" customHeight="1" x14ac:dyDescent="0.25">
      <c r="A372" s="3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5.75" customHeight="1" x14ac:dyDescent="0.25">
      <c r="A373" s="3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5.75" customHeight="1" x14ac:dyDescent="0.25">
      <c r="A374" s="3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5.75" customHeight="1" x14ac:dyDescent="0.25">
      <c r="A375" s="3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5.75" customHeight="1" x14ac:dyDescent="0.25">
      <c r="A376" s="3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5.75" customHeight="1" x14ac:dyDescent="0.25">
      <c r="A377" s="3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5.75" customHeight="1" x14ac:dyDescent="0.25">
      <c r="A378" s="3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5.75" customHeight="1" x14ac:dyDescent="0.25">
      <c r="A379" s="3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5.75" customHeight="1" x14ac:dyDescent="0.25">
      <c r="A380" s="3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5.75" customHeight="1" x14ac:dyDescent="0.25">
      <c r="A381" s="3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5.75" customHeight="1" x14ac:dyDescent="0.25">
      <c r="A382" s="3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5.75" customHeight="1" x14ac:dyDescent="0.25">
      <c r="A383" s="3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5.75" customHeight="1" x14ac:dyDescent="0.25">
      <c r="A384" s="3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5.75" customHeight="1" x14ac:dyDescent="0.25">
      <c r="A385" s="3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5.75" customHeight="1" x14ac:dyDescent="0.25">
      <c r="A386" s="3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5.75" customHeight="1" x14ac:dyDescent="0.25">
      <c r="A387" s="3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5.75" customHeight="1" x14ac:dyDescent="0.25">
      <c r="A388" s="3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5.75" customHeight="1" x14ac:dyDescent="0.25">
      <c r="A389" s="3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5.75" customHeight="1" x14ac:dyDescent="0.25">
      <c r="A390" s="3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5.75" customHeight="1" x14ac:dyDescent="0.25">
      <c r="A391" s="3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5.75" customHeight="1" x14ac:dyDescent="0.25">
      <c r="A392" s="3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5.75" customHeight="1" x14ac:dyDescent="0.25">
      <c r="A393" s="3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5.75" customHeight="1" x14ac:dyDescent="0.25">
      <c r="A394" s="3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5.75" customHeight="1" x14ac:dyDescent="0.25">
      <c r="A395" s="3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5.75" customHeight="1" x14ac:dyDescent="0.25">
      <c r="A396" s="3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5.75" customHeight="1" x14ac:dyDescent="0.25">
      <c r="A397" s="3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5.75" customHeight="1" x14ac:dyDescent="0.25">
      <c r="A398" s="3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5.75" customHeight="1" x14ac:dyDescent="0.25">
      <c r="A399" s="3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5.75" customHeight="1" x14ac:dyDescent="0.25">
      <c r="A400" s="3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5.75" customHeight="1" x14ac:dyDescent="0.25">
      <c r="A401" s="3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5.75" customHeight="1" x14ac:dyDescent="0.25">
      <c r="A402" s="3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5.75" customHeight="1" x14ac:dyDescent="0.25">
      <c r="A403" s="3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5.75" customHeight="1" x14ac:dyDescent="0.25">
      <c r="A404" s="3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5.75" customHeight="1" x14ac:dyDescent="0.25">
      <c r="A405" s="3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5.75" customHeight="1" x14ac:dyDescent="0.25">
      <c r="A406" s="3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5.75" customHeight="1" x14ac:dyDescent="0.25">
      <c r="A407" s="3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5.75" customHeight="1" x14ac:dyDescent="0.25">
      <c r="A408" s="3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5.75" customHeight="1" x14ac:dyDescent="0.25">
      <c r="A409" s="3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5.75" customHeight="1" x14ac:dyDescent="0.25">
      <c r="A410" s="3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5.75" customHeight="1" x14ac:dyDescent="0.25">
      <c r="A411" s="3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5.75" customHeight="1" x14ac:dyDescent="0.25">
      <c r="A412" s="3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5.75" customHeight="1" x14ac:dyDescent="0.25">
      <c r="A413" s="3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5.75" customHeight="1" x14ac:dyDescent="0.25">
      <c r="A414" s="3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5.75" customHeight="1" x14ac:dyDescent="0.25">
      <c r="A415" s="3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5.75" customHeight="1" x14ac:dyDescent="0.25">
      <c r="A416" s="3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5.75" customHeight="1" x14ac:dyDescent="0.25">
      <c r="A417" s="3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5.75" customHeight="1" x14ac:dyDescent="0.25">
      <c r="A418" s="3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5.75" customHeight="1" x14ac:dyDescent="0.25">
      <c r="A419" s="3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5.75" customHeight="1" x14ac:dyDescent="0.25">
      <c r="A420" s="3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5.75" customHeight="1" x14ac:dyDescent="0.25">
      <c r="A421" s="3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5.75" customHeight="1" x14ac:dyDescent="0.25">
      <c r="A422" s="3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5.75" customHeight="1" x14ac:dyDescent="0.25">
      <c r="A423" s="3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5.75" customHeight="1" x14ac:dyDescent="0.25">
      <c r="A424" s="3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5.75" customHeight="1" x14ac:dyDescent="0.25">
      <c r="A425" s="3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5.75" customHeight="1" x14ac:dyDescent="0.25">
      <c r="A426" s="3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5.75" customHeight="1" x14ac:dyDescent="0.25">
      <c r="A427" s="3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5.75" customHeight="1" x14ac:dyDescent="0.25">
      <c r="A428" s="3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5.75" customHeight="1" x14ac:dyDescent="0.25">
      <c r="A429" s="3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5.75" customHeight="1" x14ac:dyDescent="0.25">
      <c r="A430" s="3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5.75" customHeight="1" x14ac:dyDescent="0.25">
      <c r="A431" s="3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5.75" customHeight="1" x14ac:dyDescent="0.25">
      <c r="A432" s="3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5.75" customHeight="1" x14ac:dyDescent="0.25">
      <c r="A433" s="3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5.75" customHeight="1" x14ac:dyDescent="0.25">
      <c r="A434" s="3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5.75" customHeight="1" x14ac:dyDescent="0.25">
      <c r="A435" s="3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5.75" customHeight="1" x14ac:dyDescent="0.25">
      <c r="A436" s="3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5.75" customHeight="1" x14ac:dyDescent="0.25">
      <c r="A437" s="3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5.75" customHeight="1" x14ac:dyDescent="0.25">
      <c r="A438" s="3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5.75" customHeight="1" x14ac:dyDescent="0.25">
      <c r="A439" s="3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5.75" customHeight="1" x14ac:dyDescent="0.25">
      <c r="A440" s="3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5.75" customHeight="1" x14ac:dyDescent="0.25">
      <c r="A441" s="3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5.75" customHeight="1" x14ac:dyDescent="0.25">
      <c r="A442" s="3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5.75" customHeight="1" x14ac:dyDescent="0.25">
      <c r="A443" s="3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5.75" customHeight="1" x14ac:dyDescent="0.25">
      <c r="A444" s="3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5.75" customHeight="1" x14ac:dyDescent="0.25">
      <c r="A445" s="3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5.75" customHeight="1" x14ac:dyDescent="0.25">
      <c r="A446" s="3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5.75" customHeight="1" x14ac:dyDescent="0.25">
      <c r="A447" s="3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5.75" customHeight="1" x14ac:dyDescent="0.25">
      <c r="A448" s="3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5.75" customHeight="1" x14ac:dyDescent="0.25">
      <c r="A449" s="3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5.75" customHeight="1" x14ac:dyDescent="0.25">
      <c r="A450" s="3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5.75" customHeight="1" x14ac:dyDescent="0.25">
      <c r="A451" s="3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5">
      <c r="A452" s="3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5">
      <c r="A453" s="3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5">
      <c r="A454" s="3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5">
      <c r="A455" s="3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5">
      <c r="A456" s="3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5">
      <c r="A457" s="3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5">
      <c r="A458" s="3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5">
      <c r="A459" s="3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5">
      <c r="A460" s="3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5">
      <c r="A461" s="3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5">
      <c r="A462" s="3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5">
      <c r="A463" s="3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5">
      <c r="A464" s="3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5">
      <c r="A465" s="3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5">
      <c r="A466" s="3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5">
      <c r="A467" s="3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5">
      <c r="A468" s="3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5">
      <c r="A469" s="3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5">
      <c r="A470" s="3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5">
      <c r="A471" s="3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5">
      <c r="A472" s="3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5">
      <c r="A473" s="3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5">
      <c r="A474" s="3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5">
      <c r="A475" s="3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5">
      <c r="A476" s="3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5">
      <c r="A477" s="3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5">
      <c r="A478" s="3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5">
      <c r="A479" s="3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5">
      <c r="A480" s="3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5">
      <c r="A481" s="3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5">
      <c r="A482" s="3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5">
      <c r="A483" s="3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5">
      <c r="A484" s="3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5">
      <c r="A485" s="3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5">
      <c r="A486" s="3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5">
      <c r="A487" s="3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5">
      <c r="A488" s="3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5">
      <c r="A489" s="3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5">
      <c r="A490" s="3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5">
      <c r="A491" s="3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5">
      <c r="A492" s="3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5">
      <c r="A493" s="3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5">
      <c r="A494" s="3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5">
      <c r="A495" s="3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5">
      <c r="A496" s="3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5">
      <c r="A497" s="3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5">
      <c r="A498" s="3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5">
      <c r="A499" s="3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5">
      <c r="A500" s="3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5">
      <c r="A501" s="3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5">
      <c r="A502" s="3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5">
      <c r="A503" s="3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5">
      <c r="A504" s="3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5">
      <c r="A505" s="3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5">
      <c r="A506" s="3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5">
      <c r="A507" s="3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5">
      <c r="A508" s="3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5">
      <c r="A509" s="3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5">
      <c r="A510" s="3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5">
      <c r="A511" s="3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5">
      <c r="A512" s="3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5">
      <c r="A513" s="3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5">
      <c r="A514" s="3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5">
      <c r="A515" s="3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5">
      <c r="A516" s="3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5">
      <c r="A517" s="3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5">
      <c r="A518" s="3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5">
      <c r="A519" s="3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5">
      <c r="A520" s="3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5">
      <c r="A521" s="3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5">
      <c r="A522" s="3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5">
      <c r="A523" s="3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5">
      <c r="A524" s="3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5">
      <c r="A525" s="3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5">
      <c r="A526" s="3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5">
      <c r="A527" s="3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5">
      <c r="A528" s="3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5">
      <c r="A529" s="3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5">
      <c r="A530" s="3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5">
      <c r="A531" s="3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5">
      <c r="A532" s="3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5">
      <c r="A533" s="3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5">
      <c r="A534" s="3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5">
      <c r="A535" s="3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5">
      <c r="A536" s="3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5">
      <c r="A537" s="3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5">
      <c r="A538" s="3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5">
      <c r="A539" s="3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5">
      <c r="A540" s="3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5">
      <c r="A541" s="3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5">
      <c r="A542" s="3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5">
      <c r="A543" s="3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5">
      <c r="A544" s="3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5">
      <c r="A545" s="3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5">
      <c r="A546" s="3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5">
      <c r="A547" s="3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5">
      <c r="A548" s="3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5">
      <c r="A549" s="3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5">
      <c r="A550" s="3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5">
      <c r="A551" s="3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5">
      <c r="A552" s="3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5">
      <c r="A553" s="3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5">
      <c r="A554" s="3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5">
      <c r="A555" s="3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5">
      <c r="A556" s="3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5">
      <c r="A557" s="3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5">
      <c r="A558" s="3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5">
      <c r="A559" s="3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5">
      <c r="A560" s="3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5">
      <c r="A561" s="3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5">
      <c r="A562" s="3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5">
      <c r="A563" s="3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5">
      <c r="A564" s="3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5">
      <c r="A565" s="3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5">
      <c r="A566" s="3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5">
      <c r="A567" s="3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5">
      <c r="A568" s="3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5">
      <c r="A569" s="3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5">
      <c r="A570" s="3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5">
      <c r="A571" s="3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5">
      <c r="A572" s="3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5">
      <c r="A573" s="3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5">
      <c r="A574" s="3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5">
      <c r="A575" s="3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5">
      <c r="A576" s="3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5">
      <c r="A577" s="3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5">
      <c r="A578" s="3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5">
      <c r="A579" s="3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5">
      <c r="A580" s="3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5">
      <c r="A581" s="3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5">
      <c r="A582" s="3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5">
      <c r="A583" s="3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5">
      <c r="A584" s="3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5">
      <c r="A585" s="3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5">
      <c r="A586" s="3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5">
      <c r="A587" s="3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5">
      <c r="A588" s="3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5">
      <c r="A589" s="3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5">
      <c r="A590" s="3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5">
      <c r="A591" s="3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5">
      <c r="A592" s="3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5">
      <c r="A593" s="3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5">
      <c r="A594" s="3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5">
      <c r="A595" s="3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5">
      <c r="A596" s="3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5">
      <c r="A597" s="3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5">
      <c r="A598" s="3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5">
      <c r="A599" s="3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5">
      <c r="A600" s="3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5">
      <c r="A601" s="3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5">
      <c r="A602" s="3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5">
      <c r="A603" s="3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5">
      <c r="A604" s="3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5">
      <c r="A605" s="3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5">
      <c r="A606" s="3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5">
      <c r="A607" s="3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5">
      <c r="A608" s="3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5">
      <c r="A609" s="3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5">
      <c r="A610" s="3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5">
      <c r="A611" s="3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5">
      <c r="A612" s="3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5">
      <c r="A613" s="3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5">
      <c r="A614" s="3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5">
      <c r="A615" s="3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5">
      <c r="A616" s="3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5">
      <c r="A617" s="3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5">
      <c r="A618" s="3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5">
      <c r="A619" s="3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5">
      <c r="A620" s="3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5">
      <c r="A621" s="3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5">
      <c r="A622" s="3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5">
      <c r="A623" s="3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5">
      <c r="A624" s="3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5">
      <c r="A625" s="3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5">
      <c r="A626" s="3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5">
      <c r="A627" s="3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5">
      <c r="A628" s="3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5">
      <c r="A629" s="3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5">
      <c r="A630" s="3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5">
      <c r="A631" s="3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5">
      <c r="A632" s="3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5">
      <c r="A633" s="3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5">
      <c r="A634" s="3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5">
      <c r="A635" s="3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5">
      <c r="A636" s="3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5">
      <c r="A637" s="3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5">
      <c r="A638" s="3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5">
      <c r="A639" s="3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5">
      <c r="A640" s="3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5">
      <c r="A641" s="3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5">
      <c r="A642" s="3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5">
      <c r="A643" s="3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5">
      <c r="A644" s="3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5">
      <c r="A645" s="3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5">
      <c r="A646" s="3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5">
      <c r="A647" s="3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5">
      <c r="A648" s="3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5">
      <c r="A649" s="3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5">
      <c r="A650" s="3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5">
      <c r="A651" s="3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5">
      <c r="A652" s="3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5">
      <c r="A653" s="3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5">
      <c r="A654" s="3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5">
      <c r="A655" s="3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5">
      <c r="A656" s="3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5">
      <c r="A657" s="3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5">
      <c r="A658" s="3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5">
      <c r="A659" s="3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5">
      <c r="A660" s="3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5">
      <c r="A661" s="3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5">
      <c r="A662" s="3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5">
      <c r="A663" s="3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5">
      <c r="A664" s="3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5">
      <c r="A665" s="3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5">
      <c r="A666" s="3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5">
      <c r="A667" s="3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5">
      <c r="A668" s="3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5">
      <c r="A669" s="3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5">
      <c r="A670" s="3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5">
      <c r="A671" s="3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5">
      <c r="A672" s="3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5">
      <c r="A673" s="3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5">
      <c r="A674" s="3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5">
      <c r="A675" s="3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5">
      <c r="A676" s="3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5">
      <c r="A677" s="3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5">
      <c r="A678" s="3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5">
      <c r="A679" s="3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5">
      <c r="A680" s="3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5">
      <c r="A681" s="3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5">
      <c r="A682" s="3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5">
      <c r="A683" s="3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5">
      <c r="A684" s="3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5">
      <c r="A685" s="3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5">
      <c r="A686" s="3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5">
      <c r="A687" s="3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5">
      <c r="A688" s="3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5">
      <c r="A689" s="3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5">
      <c r="A690" s="3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5">
      <c r="A691" s="3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5">
      <c r="A692" s="3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5">
      <c r="A693" s="3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5">
      <c r="A694" s="3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5">
      <c r="A695" s="3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5">
      <c r="A696" s="3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5">
      <c r="A697" s="3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5">
      <c r="A698" s="3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5">
      <c r="A699" s="3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5">
      <c r="A700" s="3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5">
      <c r="A701" s="3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5">
      <c r="A702" s="3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5">
      <c r="A703" s="3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5">
      <c r="A704" s="3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5">
      <c r="A705" s="3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5">
      <c r="A706" s="3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5">
      <c r="A707" s="3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5">
      <c r="A708" s="3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5">
      <c r="A709" s="3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5">
      <c r="A710" s="3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5">
      <c r="A711" s="3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5">
      <c r="A712" s="3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5">
      <c r="A713" s="3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5">
      <c r="A714" s="3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5">
      <c r="A715" s="3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5">
      <c r="A716" s="3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5">
      <c r="A717" s="3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5">
      <c r="A718" s="3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5">
      <c r="A719" s="3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5">
      <c r="A720" s="3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5">
      <c r="A721" s="3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5">
      <c r="A722" s="3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5">
      <c r="A723" s="3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5">
      <c r="A724" s="3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5">
      <c r="A725" s="3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5">
      <c r="A726" s="3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5">
      <c r="A727" s="3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5">
      <c r="A728" s="3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5">
      <c r="A729" s="3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5">
      <c r="A730" s="3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5">
      <c r="A731" s="3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5">
      <c r="A732" s="3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5">
      <c r="A733" s="3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5">
      <c r="A734" s="3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5">
      <c r="A735" s="3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5">
      <c r="A736" s="3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5">
      <c r="A737" s="3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5">
      <c r="A738" s="3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5">
      <c r="A739" s="3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5">
      <c r="A740" s="3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5">
      <c r="A741" s="3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5">
      <c r="A742" s="3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5">
      <c r="A743" s="3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5">
      <c r="A744" s="3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5">
      <c r="A745" s="3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5">
      <c r="A746" s="3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5">
      <c r="A747" s="3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5">
      <c r="A748" s="3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5">
      <c r="A749" s="3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5">
      <c r="A750" s="3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5">
      <c r="A751" s="3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5">
      <c r="A752" s="3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5">
      <c r="A753" s="3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5">
      <c r="A754" s="3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5">
      <c r="A755" s="3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5">
      <c r="A756" s="3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5">
      <c r="A757" s="3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5">
      <c r="A758" s="3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5">
      <c r="A759" s="3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5">
      <c r="A760" s="3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5">
      <c r="A761" s="3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5">
      <c r="A762" s="3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5">
      <c r="A763" s="3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5">
      <c r="A764" s="3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5">
      <c r="A765" s="3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5">
      <c r="A766" s="3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5">
      <c r="A767" s="3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5">
      <c r="A768" s="3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5">
      <c r="A769" s="3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5">
      <c r="A770" s="3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5">
      <c r="A771" s="3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5">
      <c r="A772" s="3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5">
      <c r="A773" s="3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5">
      <c r="A774" s="3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5">
      <c r="A775" s="3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5">
      <c r="A776" s="3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5">
      <c r="A777" s="3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5">
      <c r="A778" s="3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5">
      <c r="A779" s="3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5">
      <c r="A780" s="3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5">
      <c r="A781" s="3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5">
      <c r="A782" s="3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5">
      <c r="A783" s="3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5">
      <c r="A784" s="3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5">
      <c r="A785" s="3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5">
      <c r="A786" s="3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5">
      <c r="A787" s="3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5">
      <c r="A788" s="3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5">
      <c r="A789" s="3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5">
      <c r="A790" s="3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5">
      <c r="A791" s="3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5">
      <c r="A792" s="3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5">
      <c r="A793" s="3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5">
      <c r="A794" s="3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5">
      <c r="A795" s="3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5">
      <c r="A796" s="3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5">
      <c r="A797" s="3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5">
      <c r="A798" s="3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5">
      <c r="A799" s="3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5">
      <c r="A800" s="3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5">
      <c r="A801" s="3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5">
      <c r="A802" s="3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5">
      <c r="A803" s="3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5">
      <c r="A804" s="3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5">
      <c r="A805" s="3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5">
      <c r="A806" s="3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5">
      <c r="A807" s="3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5">
      <c r="A808" s="3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5">
      <c r="A809" s="3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5">
      <c r="A810" s="3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5">
      <c r="A811" s="3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5">
      <c r="A812" s="3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5">
      <c r="A813" s="3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5">
      <c r="A814" s="3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5">
      <c r="A815" s="3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5">
      <c r="A816" s="3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5">
      <c r="A817" s="3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5">
      <c r="A818" s="3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5">
      <c r="A819" s="3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5">
      <c r="A820" s="3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5">
      <c r="A821" s="3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5">
      <c r="A822" s="3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5">
      <c r="A823" s="3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5">
      <c r="A824" s="3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5">
      <c r="A825" s="3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5">
      <c r="A826" s="3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5">
      <c r="A827" s="3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5">
      <c r="A828" s="3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5">
      <c r="A829" s="3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5">
      <c r="A830" s="3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5">
      <c r="A831" s="3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5">
      <c r="A832" s="3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5">
      <c r="A833" s="3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5">
      <c r="A834" s="3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5">
      <c r="A835" s="3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5">
      <c r="A836" s="3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5">
      <c r="A837" s="3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5">
      <c r="A838" s="3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5">
      <c r="A839" s="3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5">
      <c r="A840" s="3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5">
      <c r="A841" s="3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5">
      <c r="A842" s="3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5">
      <c r="A843" s="3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5">
      <c r="A844" s="3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5">
      <c r="A845" s="3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5">
      <c r="A846" s="3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5">
      <c r="A847" s="3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5">
      <c r="A848" s="3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5">
      <c r="A849" s="3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5">
      <c r="A850" s="3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5">
      <c r="A851" s="3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5">
      <c r="A852" s="3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5">
      <c r="A853" s="3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5">
      <c r="A854" s="3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5">
      <c r="A855" s="3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5">
      <c r="A856" s="3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5">
      <c r="A857" s="3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5">
      <c r="A858" s="3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5">
      <c r="A859" s="3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5">
      <c r="A860" s="3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5">
      <c r="A861" s="3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5">
      <c r="A862" s="3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5">
      <c r="A863" s="3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5.75" customHeight="1" x14ac:dyDescent="0.25">
      <c r="A864" s="3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5.75" customHeight="1" x14ac:dyDescent="0.25">
      <c r="A865" s="3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5.75" customHeight="1" x14ac:dyDescent="0.25">
      <c r="A866" s="3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5.75" customHeight="1" x14ac:dyDescent="0.25">
      <c r="A867" s="3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5.75" customHeight="1" x14ac:dyDescent="0.25">
      <c r="A868" s="3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5.75" customHeight="1" x14ac:dyDescent="0.25">
      <c r="A869" s="3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5.75" customHeight="1" x14ac:dyDescent="0.25">
      <c r="A870" s="3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5.75" customHeight="1" x14ac:dyDescent="0.25">
      <c r="A871" s="3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5.75" customHeight="1" x14ac:dyDescent="0.25">
      <c r="A872" s="3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5.75" customHeight="1" x14ac:dyDescent="0.25">
      <c r="A873" s="3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5.75" customHeight="1" x14ac:dyDescent="0.25">
      <c r="A874" s="3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5.75" customHeight="1" x14ac:dyDescent="0.25">
      <c r="A875" s="3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5.75" customHeight="1" x14ac:dyDescent="0.25">
      <c r="A876" s="3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5.75" customHeight="1" x14ac:dyDescent="0.25">
      <c r="A877" s="3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5.75" customHeight="1" x14ac:dyDescent="0.25">
      <c r="A878" s="3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5.75" customHeight="1" x14ac:dyDescent="0.25">
      <c r="A879" s="3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5.75" customHeight="1" x14ac:dyDescent="0.25">
      <c r="A880" s="3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5.75" customHeight="1" x14ac:dyDescent="0.25">
      <c r="A881" s="3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5.75" customHeight="1" x14ac:dyDescent="0.25">
      <c r="A882" s="3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5.75" customHeight="1" x14ac:dyDescent="0.25">
      <c r="A883" s="3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5.75" customHeight="1" x14ac:dyDescent="0.25">
      <c r="A884" s="3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5.75" customHeight="1" x14ac:dyDescent="0.25">
      <c r="A885" s="3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5.75" customHeight="1" x14ac:dyDescent="0.25">
      <c r="A886" s="3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5.75" customHeight="1" x14ac:dyDescent="0.25">
      <c r="A887" s="3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5.75" customHeight="1" x14ac:dyDescent="0.25">
      <c r="A888" s="3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5.75" customHeight="1" x14ac:dyDescent="0.25">
      <c r="A889" s="3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5.75" customHeight="1" x14ac:dyDescent="0.25">
      <c r="A890" s="3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5.75" customHeight="1" x14ac:dyDescent="0.25">
      <c r="A891" s="3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5.75" customHeight="1" x14ac:dyDescent="0.25">
      <c r="A892" s="3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5.75" customHeight="1" x14ac:dyDescent="0.25">
      <c r="A893" s="3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5.75" customHeight="1" x14ac:dyDescent="0.25">
      <c r="A894" s="3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5.75" customHeight="1" x14ac:dyDescent="0.25">
      <c r="A895" s="3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5.75" customHeight="1" x14ac:dyDescent="0.25">
      <c r="A896" s="3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5.75" customHeight="1" x14ac:dyDescent="0.25">
      <c r="A897" s="3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5.75" customHeight="1" x14ac:dyDescent="0.25">
      <c r="A898" s="3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5.75" customHeight="1" x14ac:dyDescent="0.25">
      <c r="A899" s="3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5.75" customHeight="1" x14ac:dyDescent="0.25">
      <c r="A900" s="3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5.75" customHeight="1" x14ac:dyDescent="0.25">
      <c r="A901" s="3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5.75" customHeight="1" x14ac:dyDescent="0.25">
      <c r="A902" s="3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5.75" customHeight="1" x14ac:dyDescent="0.25">
      <c r="A903" s="3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5.75" customHeight="1" x14ac:dyDescent="0.25">
      <c r="A904" s="3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5.75" customHeight="1" x14ac:dyDescent="0.25">
      <c r="A905" s="3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5.75" customHeight="1" x14ac:dyDescent="0.25">
      <c r="A906" s="3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5.75" customHeight="1" x14ac:dyDescent="0.25">
      <c r="A907" s="3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5.75" customHeight="1" x14ac:dyDescent="0.25">
      <c r="A908" s="3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5.75" customHeight="1" x14ac:dyDescent="0.25">
      <c r="A909" s="3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5.75" customHeight="1" x14ac:dyDescent="0.25">
      <c r="A910" s="3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5.75" customHeight="1" x14ac:dyDescent="0.25">
      <c r="A911" s="3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5.75" customHeight="1" x14ac:dyDescent="0.25">
      <c r="A912" s="3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5.75" customHeight="1" x14ac:dyDescent="0.25">
      <c r="A913" s="3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5.75" customHeight="1" x14ac:dyDescent="0.25">
      <c r="A914" s="3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5.75" customHeight="1" x14ac:dyDescent="0.25">
      <c r="A915" s="3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5.75" customHeight="1" x14ac:dyDescent="0.25">
      <c r="A916" s="3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5.75" customHeight="1" x14ac:dyDescent="0.25">
      <c r="A917" s="3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5.75" customHeight="1" x14ac:dyDescent="0.25">
      <c r="A918" s="3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5.75" customHeight="1" x14ac:dyDescent="0.25">
      <c r="A919" s="3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5.75" customHeight="1" x14ac:dyDescent="0.25">
      <c r="A920" s="3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5.75" customHeight="1" x14ac:dyDescent="0.25">
      <c r="A921" s="3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5.75" customHeight="1" x14ac:dyDescent="0.25">
      <c r="A922" s="3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5.75" customHeight="1" x14ac:dyDescent="0.25">
      <c r="A923" s="3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5.75" customHeight="1" x14ac:dyDescent="0.25">
      <c r="A924" s="3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5.75" customHeight="1" x14ac:dyDescent="0.25">
      <c r="A925" s="3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5.75" customHeight="1" x14ac:dyDescent="0.25">
      <c r="A926" s="3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5.75" customHeight="1" x14ac:dyDescent="0.25">
      <c r="A927" s="3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5.75" customHeight="1" x14ac:dyDescent="0.25">
      <c r="A928" s="3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5.75" customHeight="1" x14ac:dyDescent="0.25">
      <c r="A929" s="3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5.75" customHeight="1" x14ac:dyDescent="0.25">
      <c r="A930" s="3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5.75" customHeight="1" x14ac:dyDescent="0.25">
      <c r="A931" s="3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5.75" customHeight="1" x14ac:dyDescent="0.25">
      <c r="A932" s="3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5.75" customHeight="1" x14ac:dyDescent="0.25">
      <c r="A933" s="3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5.75" customHeight="1" x14ac:dyDescent="0.25">
      <c r="A934" s="3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5.75" customHeight="1" x14ac:dyDescent="0.25">
      <c r="A935" s="3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5.75" customHeight="1" x14ac:dyDescent="0.25">
      <c r="A936" s="3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5.75" customHeight="1" x14ac:dyDescent="0.25">
      <c r="A937" s="3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5.75" customHeight="1" x14ac:dyDescent="0.25">
      <c r="A938" s="3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5.75" customHeight="1" x14ac:dyDescent="0.25">
      <c r="A939" s="3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5.75" customHeight="1" x14ac:dyDescent="0.25">
      <c r="A940" s="3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5.75" customHeight="1" x14ac:dyDescent="0.25">
      <c r="A941" s="3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5.75" customHeight="1" x14ac:dyDescent="0.25">
      <c r="A942" s="3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5.75" customHeight="1" x14ac:dyDescent="0.25">
      <c r="A943" s="3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5.75" customHeight="1" x14ac:dyDescent="0.25">
      <c r="A944" s="3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5.75" customHeight="1" x14ac:dyDescent="0.25">
      <c r="A945" s="3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5.75" customHeight="1" x14ac:dyDescent="0.25">
      <c r="A946" s="3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5.75" customHeight="1" x14ac:dyDescent="0.25">
      <c r="A947" s="3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5.75" customHeight="1" x14ac:dyDescent="0.25">
      <c r="A948" s="3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5.75" customHeight="1" x14ac:dyDescent="0.25">
      <c r="A949" s="3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5.75" customHeight="1" x14ac:dyDescent="0.25">
      <c r="A950" s="3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5.75" customHeight="1" x14ac:dyDescent="0.25">
      <c r="A951" s="3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5.75" customHeight="1" x14ac:dyDescent="0.25">
      <c r="A952" s="3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5.75" customHeight="1" x14ac:dyDescent="0.25">
      <c r="A953" s="3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5.75" customHeight="1" x14ac:dyDescent="0.25">
      <c r="A954" s="3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5.75" customHeight="1" x14ac:dyDescent="0.25">
      <c r="A955" s="3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5.75" customHeight="1" x14ac:dyDescent="0.25">
      <c r="A956" s="3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5.75" customHeight="1" x14ac:dyDescent="0.25">
      <c r="A957" s="3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5.75" customHeight="1" x14ac:dyDescent="0.25">
      <c r="A958" s="3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5.75" customHeight="1" x14ac:dyDescent="0.25">
      <c r="A959" s="3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5.75" customHeight="1" x14ac:dyDescent="0.25">
      <c r="A960" s="3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5.75" customHeight="1" x14ac:dyDescent="0.25">
      <c r="A961" s="3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5.75" customHeight="1" x14ac:dyDescent="0.25">
      <c r="A962" s="3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5.75" customHeight="1" x14ac:dyDescent="0.25">
      <c r="A963" s="3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5.75" customHeight="1" x14ac:dyDescent="0.25">
      <c r="A964" s="3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5.75" customHeight="1" x14ac:dyDescent="0.25">
      <c r="A965" s="3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5.75" customHeight="1" x14ac:dyDescent="0.25">
      <c r="A966" s="3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5.75" customHeight="1" x14ac:dyDescent="0.25">
      <c r="A967" s="3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5.75" customHeight="1" x14ac:dyDescent="0.25">
      <c r="A968" s="3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5.75" customHeight="1" x14ac:dyDescent="0.25">
      <c r="A969" s="3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5.75" customHeight="1" x14ac:dyDescent="0.25">
      <c r="A970" s="3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5.75" customHeight="1" x14ac:dyDescent="0.25">
      <c r="A971" s="3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5.75" customHeight="1" x14ac:dyDescent="0.25">
      <c r="A972" s="3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5.75" customHeight="1" x14ac:dyDescent="0.25">
      <c r="A973" s="3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5.75" customHeight="1" x14ac:dyDescent="0.25">
      <c r="A974" s="3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5.75" customHeight="1" x14ac:dyDescent="0.25">
      <c r="A975" s="3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5.75" customHeight="1" x14ac:dyDescent="0.25">
      <c r="A976" s="3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5.75" customHeight="1" x14ac:dyDescent="0.25">
      <c r="A977" s="3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5.75" customHeight="1" x14ac:dyDescent="0.25">
      <c r="A978" s="3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5.75" customHeight="1" x14ac:dyDescent="0.25">
      <c r="A979" s="3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5.75" customHeight="1" x14ac:dyDescent="0.25">
      <c r="A980" s="3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5.75" customHeight="1" x14ac:dyDescent="0.25">
      <c r="A981" s="3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5.75" customHeight="1" x14ac:dyDescent="0.25">
      <c r="A982" s="3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5.75" customHeight="1" x14ac:dyDescent="0.25">
      <c r="A983" s="3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5.75" customHeight="1" x14ac:dyDescent="0.25">
      <c r="A984" s="3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5.75" customHeight="1" x14ac:dyDescent="0.25">
      <c r="A985" s="3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5.75" customHeight="1" x14ac:dyDescent="0.25">
      <c r="A986" s="3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5.75" customHeight="1" x14ac:dyDescent="0.25">
      <c r="A987" s="3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5.75" customHeight="1" x14ac:dyDescent="0.25">
      <c r="A988" s="3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5.75" customHeight="1" x14ac:dyDescent="0.25">
      <c r="A989" s="3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5.75" customHeight="1" x14ac:dyDescent="0.25">
      <c r="A990" s="3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5.75" customHeight="1" x14ac:dyDescent="0.25">
      <c r="A991" s="3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5.75" customHeight="1" x14ac:dyDescent="0.25">
      <c r="A992" s="3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5.75" customHeight="1" x14ac:dyDescent="0.25">
      <c r="A993" s="3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5.75" customHeight="1" x14ac:dyDescent="0.25">
      <c r="A994" s="3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5.75" customHeight="1" x14ac:dyDescent="0.25">
      <c r="A995" s="3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5.75" customHeight="1" x14ac:dyDescent="0.25">
      <c r="A996" s="3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5.75" customHeight="1" x14ac:dyDescent="0.25">
      <c r="A997" s="3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cp:revision>1</cp:revision>
  <dcterms:created xsi:type="dcterms:W3CDTF">2011-04-19T14:26:13Z</dcterms:created>
  <dcterms:modified xsi:type="dcterms:W3CDTF">2023-12-12T16:53:02Z</dcterms:modified>
</cp:coreProperties>
</file>